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<sst xmlns="http://schemas.openxmlformats.org/spreadsheetml/2006/main" count="64" uniqueCount="64">
  <si>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</si>
  <si>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</si>
  <si>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</si>
  <si>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</si>
  <si>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</si>
  <si>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</si>
  <si>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</si>
  <si>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</si>
  <si>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</si>
  <si>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</si>
  <si>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</si>
  <si>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</si>
  <si>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</si>
  <si>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</si>
  <si>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no expuesto a ciclos de congelamiento y deshielo, exposición a sulfatos insignificante, sin requerimiento de permeabilidad, no expuesto a cloruros, tamaño máximo del agregado 20 mm, consistencia plástica para anclaje de columna de 3 a 6 m de altura, incluso placa y pernos de anclaje.</t>
  </si>
  <si>
    <t xml:space="preserve">mt34www020</t>
  </si>
  <si>
    <t xml:space="preserve">Ud</t>
  </si>
  <si>
    <t xml:space="preserve">Caja de registro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</si>
  <si>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</si>
  <si>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</si>
  <si>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</si>
  <si>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</si>
  <si>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</si>
  <si>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</si>
  <si>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</si>
  <si>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</si>
  <si>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</si>
  <si>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</si>
  <si>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</si>
  <si>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</si>
  <si>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</si>
  <si>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</si>
  <si>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</si>
  <si>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</si>
  <si>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</si>
  <si>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</si>
  <si>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</si>
  <si>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</si>
  <si>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</si>
  <si>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</si>
  <si>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Equipos</t>
  </si>
  <si>
    <t xml:space="preserve">mq04cag010c</t>
  </si>
  <si>
    <t xml:space="preserve">h</t>
  </si>
  <si>
    <t xml:space="preserve">Camión con grúa de hasta 12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</si>
  <si>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</si>
  <si>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</si>
  <si>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</si>
  <si>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</si>
  <si>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</si>
  <si>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</si>
  <si>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</si>
  <si>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</si>
  <si>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</si>
  <si>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</si>
  <si>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</si>
  <si>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</si>
  <si>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</si>
  <si>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</si>
  <si>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</si>
  <si>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</si>
  <si>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</si>
  <si>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</si>
  <si>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1.313,99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</si>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</sst>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3.0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405.050000</v>
      </c>
      <c r="H10" s="11">
        <f ca="1">ROUND(INDIRECT(ADDRESS(ROW()+(0), COLUMN()+(-2), 1))*INDIRECT(ADDRESS(ROW()+(0), COLUMN()+(-1), 1)), 2)</f>
        <v>405.050000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358.480000</v>
      </c>
      <c r="H11" s="11">
        <f ca="1">ROUND(INDIRECT(ADDRESS(ROW()+(0), COLUMN()+(-2), 1))*INDIRECT(ADDRESS(ROW()+(0), COLUMN()+(-1), 1)), 2)</f>
        <v>358.480000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29.150000</v>
      </c>
      <c r="H12" s="11">
        <f ca="1">ROUND(INDIRECT(ADDRESS(ROW()+(0), COLUMN()+(-2), 1))*INDIRECT(ADDRESS(ROW()+(0), COLUMN()+(-1), 1)), 2)</f>
        <v>29.150000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2.040000</v>
      </c>
      <c r="H13" s="11">
        <f ca="1">ROUND(INDIRECT(ADDRESS(ROW()+(0), COLUMN()+(-2), 1))*INDIRECT(ADDRESS(ROW()+(0), COLUMN()+(-1), 1)), 2)</f>
        <v>14.280000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13.630000</v>
      </c>
      <c r="H14" s="11">
        <f ca="1">ROUND(INDIRECT(ADDRESS(ROW()+(0), COLUMN()+(-2), 1))*INDIRECT(ADDRESS(ROW()+(0), COLUMN()+(-1), 1)), 2)</f>
        <v>27.260000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77.610000</v>
      </c>
      <c r="H15" s="11">
        <f ca="1">ROUND(INDIRECT(ADDRESS(ROW()+(0), COLUMN()+(-2), 1))*INDIRECT(ADDRESS(ROW()+(0), COLUMN()+(-1), 1)), 2)</f>
        <v>77.610000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872.440000</v>
      </c>
      <c r="H16" s="11">
        <f ca="1">ROUND(INDIRECT(ADDRESS(ROW()+(0), COLUMN()+(-2), 1))*INDIRECT(ADDRESS(ROW()+(0), COLUMN()+(-1), 1)), 2)</f>
        <v>872.440000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394.910000</v>
      </c>
      <c r="H17" s="11">
        <f ca="1">ROUND(INDIRECT(ADDRESS(ROW()+(0), COLUMN()+(-2), 1))*INDIRECT(ADDRESS(ROW()+(0), COLUMN()+(-1), 1)), 2)</f>
        <v>394.910000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3.930000</v>
      </c>
      <c r="H18" s="13">
        <f ca="1">ROUND(INDIRECT(ADDRESS(ROW()+(0), COLUMN()+(-2), 1))*INDIRECT(ADDRESS(ROW()+(0), COLUMN()+(-1), 1)), 2)</f>
        <v>3.930000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2183.110000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164.800000</v>
      </c>
      <c r="H21" s="13">
        <f ca="1">ROUND(INDIRECT(ADDRESS(ROW()+(0), COLUMN()+(-2), 1))*INDIRECT(ADDRESS(ROW()+(0), COLUMN()+(-1), 1)), 2)</f>
        <v>165.950000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165.950000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2.124000</v>
      </c>
      <c r="G24" s="11">
        <v>16.330000</v>
      </c>
      <c r="H24" s="11">
        <f ca="1">ROUND(INDIRECT(ADDRESS(ROW()+(0), COLUMN()+(-2), 1))*INDIRECT(ADDRESS(ROW()+(0), COLUMN()+(-1), 1)), 2)</f>
        <v>34.680000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2.124000</v>
      </c>
      <c r="G25" s="11">
        <v>11.170000</v>
      </c>
      <c r="H25" s="11">
        <f ca="1">ROUND(INDIRECT(ADDRESS(ROW()+(0), COLUMN()+(-2), 1))*INDIRECT(ADDRESS(ROW()+(0), COLUMN()+(-1), 1)), 2)</f>
        <v>23.730000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0.826000</v>
      </c>
      <c r="G26" s="11">
        <v>16.880000</v>
      </c>
      <c r="H26" s="11">
        <f ca="1">ROUND(INDIRECT(ADDRESS(ROW()+(0), COLUMN()+(-2), 1))*INDIRECT(ADDRESS(ROW()+(0), COLUMN()+(-1), 1)), 2)</f>
        <v>13.940000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0.826000</v>
      </c>
      <c r="G27" s="13">
        <v>11.150000</v>
      </c>
      <c r="H27" s="13">
        <f ca="1">ROUND(INDIRECT(ADDRESS(ROW()+(0), COLUMN()+(-2), 1))*INDIRECT(ADDRESS(ROW()+(0), COLUMN()+(-1), 1)), 2)</f>
        <v>9.210000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81.560000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2430.620000</v>
      </c>
      <c r="H30" s="13">
        <f ca="1">ROUND(INDIRECT(ADDRESS(ROW()+(0), COLUMN()+(-2), 1))*INDIRECT(ADDRESS(ROW()+(0), COLUMN()+(-1), 1))/100, 2)</f>
        <v>48.610000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2479.230000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