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<sst xmlns="http://schemas.openxmlformats.org/spreadsheetml/2006/main" count="46" uniqueCount="46">
  <si>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</si>
  <si>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</si>
  <si>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</si>
  <si>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</si>
  <si>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6,60x3,47x1,40 m (volumen 35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</si>
  <si>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</si>
  <si>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</si>
  <si>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</si>
  <si>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</si>
  <si>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</si>
  <si>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</si>
  <si>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</si>
  <si>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mt10haf055aec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</si>
  <si>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</si>
  <si>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</si>
  <si>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mt07ame090ljc</t>
  </si>
  <si>
    <t xml:space="preserve">m²</t>
  </si>
  <si>
    <t xml:space="preserve">Malla electrosoldada Q-335 cocada 150x150 mm, con alambres longitudinales de 8 mm de diámetro y alambres transversales de 8,0 mm de diámetro, de acero trefilado corrugado ASTM A 82-94, según ASTM A 185.</t>
  </si>
  <si>
    <t xml:space="preserve">mt47ppi010b</t>
  </si>
  <si>
    <t xml:space="preserve">Ud</t>
  </si>
  <si>
    <t xml:space="preserve">Piscina prefabricada de poliéster, 6,60x3,47x1,40 m (volumen 35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</si>
  <si>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</si>
  <si>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</si>
  <si>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</si>
  <si>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mt47ppi020b</t>
  </si>
  <si>
    <t xml:space="preserve">Ud</t>
  </si>
  <si>
    <t xml:space="preserve">Remate perimetral de piedra artificial para coronación de borde en piscina prefabricada de poliéster, 6,60x3,47x1,40 m, volumen 35 m³.</t>
  </si>
  <si>
    <t xml:space="preserve">Subtotal materiales:</t>
  </si>
  <si>
    <t xml:space="preserve">Equipos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</si>
  <si>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</si>
  <si>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</si>
  <si>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</si>
  <si>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</si>
  <si>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</si>
  <si>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</si>
  <si>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</si>
  <si>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</si>
  <si>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</si>
  <si>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</si>
  <si>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</si>
  <si>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</si>
  <si>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</si>
  <si>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</si>
  <si>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</si>
  <si>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3.420,22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</si>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</sst>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8.17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2.5</v>
      </c>
      <c r="F10" s="12">
        <v>234.87</v>
      </c>
      <c r="G10" s="12">
        <f ca="1">ROUND(INDIRECT(ADDRESS(ROW()+(0), COLUMN()+(-2), 1))*INDIRECT(ADDRESS(ROW()+(0), COLUMN()+(-1), 1)), 2)</f>
        <v>587.18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27.5</v>
      </c>
      <c r="F11" s="12">
        <v>22.5</v>
      </c>
      <c r="G11" s="12">
        <f ca="1">ROUND(INDIRECT(ADDRESS(ROW()+(0), COLUMN()+(-2), 1))*INDIRECT(ADDRESS(ROW()+(0), COLUMN()+(-1), 1)), 2)</f>
        <v>618.75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25023.1</v>
      </c>
      <c r="G12" s="12">
        <f ca="1">ROUND(INDIRECT(ADDRESS(ROW()+(0), COLUMN()+(-2), 1))*INDIRECT(ADDRESS(ROW()+(0), COLUMN()+(-1), 1)), 2)</f>
        <v>25023.1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28.1</v>
      </c>
      <c r="F13" s="12">
        <v>23.41</v>
      </c>
      <c r="G13" s="12">
        <f ca="1">ROUND(INDIRECT(ADDRESS(ROW()+(0), COLUMN()+(-2), 1))*INDIRECT(ADDRESS(ROW()+(0), COLUMN()+(-1), 1)), 2)</f>
        <v>657.82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1490.68</v>
      </c>
      <c r="G14" s="14">
        <f ca="1">ROUND(INDIRECT(ADDRESS(ROW()+(0), COLUMN()+(-2), 1))*INDIRECT(ADDRESS(ROW()+(0), COLUMN()+(-1), 1)), 2)</f>
        <v>1490.68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28377.5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4</v>
      </c>
      <c r="F17" s="14">
        <v>185.01</v>
      </c>
      <c r="G17" s="14">
        <f ca="1">ROUND(INDIRECT(ADDRESS(ROW()+(0), COLUMN()+(-2), 1))*INDIRECT(ADDRESS(ROW()+(0), COLUMN()+(-1), 1)), 2)</f>
        <v>740.04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740.04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30.925</v>
      </c>
      <c r="F20" s="12">
        <v>21.66</v>
      </c>
      <c r="G20" s="12">
        <f ca="1">ROUND(INDIRECT(ADDRESS(ROW()+(0), COLUMN()+(-2), 1))*INDIRECT(ADDRESS(ROW()+(0), COLUMN()+(-1), 1)), 2)</f>
        <v>669.84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46.388</v>
      </c>
      <c r="F21" s="14">
        <v>15</v>
      </c>
      <c r="G21" s="14">
        <f ca="1">ROUND(INDIRECT(ADDRESS(ROW()+(0), COLUMN()+(-2), 1))*INDIRECT(ADDRESS(ROW()+(0), COLUMN()+(-1), 1)), 2)</f>
        <v>695.82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1365.66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30483.2</v>
      </c>
      <c r="G24" s="14">
        <f ca="1">ROUND(INDIRECT(ADDRESS(ROW()+(0), COLUMN()+(-2), 1))*INDIRECT(ADDRESS(ROW()+(0), COLUMN()+(-1), 1))/100, 2)</f>
        <v>609.66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31092.9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