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<sst xmlns="http://schemas.openxmlformats.org/spreadsheetml/2006/main" count="35" uniqueCount="35">
  <si>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</si>
  <si>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UXB010</t>
  </si>
  <si>
    <t xml:space="preserve">m</t>
  </si>
  <si>
    <t xml:space="preserve">Sardinel para jardín.</t>
  </si>
  <si>
    <r>
      <rPr>
        <b/>
        <sz val="7.80"/>
        <color rgb="FF000000"/>
        <rFont val="Arial"/>
        <family val="2"/>
      </rPr>
      <t xml:space="preserve">Sardinel cerámico, 40x20x10 cm</t>
    </r>
    <r>
      <rPr>
        <sz val="7.80"/>
        <color rgb="FF000000"/>
        <rFont val="Arial"/>
        <family val="2"/>
      </rPr>
      <t xml:space="preserve">, para jardín, sobre base de </t>
    </r>
    <r>
      <rPr>
        <b/>
        <sz val="7.80"/>
        <color rgb="FF000000"/>
        <rFont val="Arial"/>
        <family val="2"/>
      </rPr>
      <t xml:space="preserve">concreto simple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</si>
  <si>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</si>
  <si>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</si>
  <si>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</si>
  <si>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</si>
  <si>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</si>
  <si>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</si>
  <si>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mt10hmf055akc</t>
  </si>
  <si>
    <t xml:space="preserve">m³</t>
  </si>
  <si>
    <t xml:space="preserve">Concreto simple f'c=210 kg/cm² (21 MPa), no expuesto a ciclos de congelamiento y deshielo, exposición a sulfatos insignificante, sin requerimiento de permeabilidad, no expuesto a cloruros, tamaño máximo del agregado 19 mm, consistencia plástica, premezclado en planta, según el Reglamento Nacional de Edificaciones NTE E.060.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</si>
  <si>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</si>
  <si>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</si>
  <si>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</si>
  <si>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mt18jbc010a</t>
  </si>
  <si>
    <t xml:space="preserve">Ud</t>
  </si>
  <si>
    <t xml:space="preserve">Sardinel cerámico, 40x20x10 cm, para jardín, con cara superior redondeada o achaflanada.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</si>
  <si>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</si>
  <si>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</si>
  <si>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</si>
  <si>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mo040</t>
  </si>
  <si>
    <t xml:space="preserve">h</t>
  </si>
  <si>
    <t xml:space="preserve">Operario de construcción de obra civil.</t>
  </si>
  <si>
    <t xml:space="preserve">mo085</t>
  </si>
  <si>
    <t xml:space="preserve">h</t>
  </si>
  <si>
    <t xml:space="preserve">Oficial de construcción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</si>
  <si>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</si>
  <si>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</si>
  <si>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</si>
  <si>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</si>
  <si>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4,04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</si>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</sst>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0.58" customWidth="1"/>
    <col min="4" max="4" width="3.79" customWidth="1"/>
    <col min="5" max="5" width="67.32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50.4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0.042000</v>
      </c>
      <c r="G8" s="16">
        <v>210.430000</v>
      </c>
      <c r="H8" s="16">
        <f ca="1">ROUND(INDIRECT(ADDRESS(ROW()+(0), COLUMN()+(-2), 1))*INDIRECT(ADDRESS(ROW()+(0), COLUMN()+(-1), 1)), 2)</f>
        <v>8.840000</v>
      </c>
    </row>
    <row r="9" spans="1:8" ht="21.6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0.004000</v>
      </c>
      <c r="G9" s="20">
        <v>438.680000</v>
      </c>
      <c r="H9" s="20">
        <f ca="1">ROUND(INDIRECT(ADDRESS(ROW()+(0), COLUMN()+(-2), 1))*INDIRECT(ADDRESS(ROW()+(0), COLUMN()+(-1), 1)), 2)</f>
        <v>1.750000</v>
      </c>
    </row>
    <row r="10" spans="1:8" ht="21.60" thickBot="1" customHeight="1">
      <c r="A10" s="17" t="s">
        <v>17</v>
      </c>
      <c r="B10" s="17"/>
      <c r="C10" s="17"/>
      <c r="D10" s="18" t="s">
        <v>18</v>
      </c>
      <c r="E10" s="17" t="s">
        <v>19</v>
      </c>
      <c r="F10" s="19">
        <v>2.625000</v>
      </c>
      <c r="G10" s="20">
        <v>9.400000</v>
      </c>
      <c r="H10" s="20">
        <f ca="1">ROUND(INDIRECT(ADDRESS(ROW()+(0), COLUMN()+(-2), 1))*INDIRECT(ADDRESS(ROW()+(0), COLUMN()+(-1), 1)), 2)</f>
        <v>24.680000</v>
      </c>
    </row>
    <row r="11" spans="1:8" ht="21.60" thickBot="1" customHeight="1">
      <c r="A11" s="17" t="s">
        <v>20</v>
      </c>
      <c r="B11" s="17"/>
      <c r="C11" s="17"/>
      <c r="D11" s="18" t="s">
        <v>21</v>
      </c>
      <c r="E11" s="17" t="s">
        <v>22</v>
      </c>
      <c r="F11" s="19">
        <v>0.001000</v>
      </c>
      <c r="G11" s="20">
        <v>438.680000</v>
      </c>
      <c r="H11" s="20">
        <f ca="1">ROUND(INDIRECT(ADDRESS(ROW()+(0), COLUMN()+(-2), 1))*INDIRECT(ADDRESS(ROW()+(0), COLUMN()+(-1), 1)), 2)</f>
        <v>0.440000</v>
      </c>
    </row>
    <row r="12" spans="1:8" ht="12.00" thickBot="1" customHeight="1">
      <c r="A12" s="17" t="s">
        <v>23</v>
      </c>
      <c r="B12" s="17"/>
      <c r="C12" s="17"/>
      <c r="D12" s="18" t="s">
        <v>24</v>
      </c>
      <c r="E12" s="17" t="s">
        <v>25</v>
      </c>
      <c r="F12" s="19">
        <v>0.237000</v>
      </c>
      <c r="G12" s="20">
        <v>16.250000</v>
      </c>
      <c r="H12" s="20">
        <f ca="1">ROUND(INDIRECT(ADDRESS(ROW()+(0), COLUMN()+(-2), 1))*INDIRECT(ADDRESS(ROW()+(0), COLUMN()+(-1), 1)), 2)</f>
        <v>3.850000</v>
      </c>
    </row>
    <row r="13" spans="1:8" ht="12.00" thickBot="1" customHeight="1">
      <c r="A13" s="17" t="s">
        <v>26</v>
      </c>
      <c r="B13" s="17"/>
      <c r="C13" s="17"/>
      <c r="D13" s="21" t="s">
        <v>27</v>
      </c>
      <c r="E13" s="22" t="s">
        <v>28</v>
      </c>
      <c r="F13" s="23">
        <v>0.237000</v>
      </c>
      <c r="G13" s="24">
        <v>13.290000</v>
      </c>
      <c r="H13" s="24">
        <f ca="1">ROUND(INDIRECT(ADDRESS(ROW()+(0), COLUMN()+(-2), 1))*INDIRECT(ADDRESS(ROW()+(0), COLUMN()+(-1), 1)), 2)</f>
        <v>3.150000</v>
      </c>
    </row>
    <row r="14" spans="1:8" ht="12.00" thickBot="1" customHeight="1">
      <c r="A14" s="17"/>
      <c r="B14" s="17"/>
      <c r="C14" s="17"/>
      <c r="D14" s="12" t="s">
        <v>29</v>
      </c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42.710000</v>
      </c>
      <c r="H14" s="16">
        <f ca="1">ROUND(INDIRECT(ADDRESS(ROW()+(0), COLUMN()+(-2), 1))*INDIRECT(ADDRESS(ROW()+(0), COLUMN()+(-1), 1))/100, 2)</f>
        <v>0.850000</v>
      </c>
    </row>
    <row r="15" spans="1:8" ht="12.00" thickBot="1" customHeight="1">
      <c r="A15" s="22"/>
      <c r="B15" s="22"/>
      <c r="C15" s="22"/>
      <c r="D15" s="21" t="s">
        <v>31</v>
      </c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43.560000</v>
      </c>
      <c r="H15" s="24">
        <f ca="1">ROUND(INDIRECT(ADDRESS(ROW()+(0), COLUMN()+(-2), 1))*INDIRECT(ADDRESS(ROW()+(0), COLUMN()+(-1), 1))/100, 2)</f>
        <v>1.310000</v>
      </c>
    </row>
    <row r="16" spans="1:8" ht="12.00" thickBot="1" customHeight="1">
      <c r="A16" s="6" t="s">
        <v>33</v>
      </c>
      <c r="B16" s="6"/>
      <c r="C16" s="6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44.870000</v>
      </c>
    </row>
  </sheetData>
  <mergeCells count="13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