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<sst xmlns="http://schemas.openxmlformats.org/spreadsheetml/2006/main" count="35" uniqueCount="35">
  <si>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</si>
  <si>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</si>
  <si>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</si>
  <si>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</si>
  <si>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tapa de caja de registro de acometida, de 40x40 cm, formada por bastidor de acero galvanizado con integración de una baldosa de gres porcelánico serie CIVIS'AGORA "TAU CERÁMICA", color a elegir, de 40x40 cm y 15 mm de espesor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FTE S1, con tiempo abierto ampliado T500 Rapid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</si>
  <si>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</si>
  <si>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</si>
  <si>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</si>
  <si>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</si>
  <si>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</si>
  <si>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</si>
  <si>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mt18bct040a</t>
  </si>
  <si>
    <t xml:space="preserve">Ud</t>
  </si>
  <si>
    <t xml:space="preserve">Tapa para caja de registro de acometida, de 40x40 cm, formada por bastidor de acero galvanizado con integración de baldosa de gres porcelánico serie CIVIS'AGORA "TAU CERÁMICA", en color a elegir y decoración por grabado mediante láser,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10545-14.</t>
  </si>
  <si>
    <t xml:space="preserve">mt09mtc010k</t>
  </si>
  <si>
    <t xml:space="preserve">kg</t>
  </si>
  <si>
    <t xml:space="preserve">Adhesivo cementoso mejorado, C2 FTE S1, con tiempo abierto ampliado T500 Rapid,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</si>
  <si>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mt09mtc020b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</si>
  <si>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</si>
  <si>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</si>
  <si>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</si>
  <si>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</si>
  <si>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</si>
  <si>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</si>
  <si>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</si>
  <si>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Operario colocador de pisos.</t>
  </si>
  <si>
    <t xml:space="preserve">mo061</t>
  </si>
  <si>
    <t xml:space="preserve">h</t>
  </si>
  <si>
    <t xml:space="preserve">Oficial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</si>
  <si>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</si>
  <si>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</si>
  <si>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</si>
  <si>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</si>
  <si>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139,21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</si>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</sst>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10.93" customWidth="1"/>
    <col min="7" max="7" width="3.79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731.950000</v>
      </c>
      <c r="J8" s="16"/>
      <c r="K8" s="16">
        <f ca="1">ROUND(INDIRECT(ADDRESS(ROW()+(0), COLUMN()+(-4), 1))*INDIRECT(ADDRESS(ROW()+(0), COLUMN()+(-2), 1)), 2)</f>
        <v>731.950000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0.960000</v>
      </c>
      <c r="H9" s="19"/>
      <c r="I9" s="20">
        <v>1.620000</v>
      </c>
      <c r="J9" s="20"/>
      <c r="K9" s="20">
        <f ca="1">ROUND(INDIRECT(ADDRESS(ROW()+(0), COLUMN()+(-4), 1))*INDIRECT(ADDRESS(ROW()+(0), COLUMN()+(-2), 1)), 2)</f>
        <v>1.560000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0.400000</v>
      </c>
      <c r="H10" s="19"/>
      <c r="I10" s="20">
        <v>2.800000</v>
      </c>
      <c r="J10" s="20"/>
      <c r="K10" s="20">
        <f ca="1">ROUND(INDIRECT(ADDRESS(ROW()+(0), COLUMN()+(-4), 1))*INDIRECT(ADDRESS(ROW()+(0), COLUMN()+(-2), 1)), 2)</f>
        <v>1.120000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0.016000</v>
      </c>
      <c r="H11" s="19"/>
      <c r="I11" s="20">
        <v>2.950000</v>
      </c>
      <c r="J11" s="20"/>
      <c r="K11" s="20">
        <f ca="1">ROUND(INDIRECT(ADDRESS(ROW()+(0), COLUMN()+(-4), 1))*INDIRECT(ADDRESS(ROW()+(0), COLUMN()+(-2), 1)), 2)</f>
        <v>0.050000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0.059000</v>
      </c>
      <c r="H12" s="19"/>
      <c r="I12" s="20">
        <v>14.740000</v>
      </c>
      <c r="J12" s="20"/>
      <c r="K12" s="20">
        <f ca="1">ROUND(INDIRECT(ADDRESS(ROW()+(0), COLUMN()+(-4), 1))*INDIRECT(ADDRESS(ROW()+(0), COLUMN()+(-2), 1)), 2)</f>
        <v>0.870000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0.059000</v>
      </c>
      <c r="H13" s="23"/>
      <c r="I13" s="24">
        <v>10.080000</v>
      </c>
      <c r="J13" s="24"/>
      <c r="K13" s="24">
        <f ca="1">ROUND(INDIRECT(ADDRESS(ROW()+(0), COLUMN()+(-4), 1))*INDIRECT(ADDRESS(ROW()+(0), COLUMN()+(-2), 1)), 2)</f>
        <v>0.590000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736.140000</v>
      </c>
      <c r="J14" s="16"/>
      <c r="K14" s="16">
        <f ca="1">ROUND(INDIRECT(ADDRESS(ROW()+(0), COLUMN()+(-4), 1))*INDIRECT(ADDRESS(ROW()+(0), COLUMN()+(-2), 1))/100, 2)</f>
        <v>14.720000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750.860000</v>
      </c>
      <c r="J15" s="24"/>
      <c r="K15" s="24">
        <f ca="1">ROUND(INDIRECT(ADDRESS(ROW()+(0), COLUMN()+(-4), 1))*INDIRECT(ADDRESS(ROW()+(0), COLUMN()+(-2), 1))/100, 2)</f>
        <v>22.530000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773.390000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