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<sst xmlns="http://schemas.openxmlformats.org/spreadsheetml/2006/main" count="35" uniqueCount="35">
  <si>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</si>
  <si>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UXN020</t>
  </si>
  <si>
    <t xml:space="preserve">m²</t>
  </si>
  <si>
    <t xml:space="preserve">Suelo técnico modular, "PORCELANATTO", para exterior.</t>
  </si>
  <si>
    <t xml:space="preserve">Suelo técnico modular, para exterior, compuesto por paneles autoportantes de 600x600 mm y 24 mm de espesor, formados por un soporte base de material porcelánico, de 10,5 mm de espesor, una capa de acabado de gres porcelánico, estilo textil "PORCELANATTO", de 596x596 mm y 10,5 mm de espesor, y una malla de fibra ignífuga dispuesta entre ambas piezas, adherida con resinas sintéticas, apoyados sobre pies regulables de polipropileno con carga mineral, de color negro, con base redonda, modelo SRE-55/75 "TAU CERÁMICA", para alturas entre 55 y 75 mm.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</si>
  <si>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</si>
  <si>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</si>
  <si>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</si>
  <si>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</si>
  <si>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</si>
  <si>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</si>
  <si>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mt12pct030ra</t>
  </si>
  <si>
    <t xml:space="preserve">Ud</t>
  </si>
  <si>
    <t xml:space="preserve">Pie regulable de polipropileno con carga mineral, de color negro, con base redonda, modelo SRE-55/75 "TAU CERÁMICA", para alturas entre 55 y 75 mm.</t>
  </si>
  <si>
    <t xml:space="preserve">mt23ppb011</t>
  </si>
  <si>
    <t xml:space="preserve">Ud</t>
  </si>
  <si>
    <t xml:space="preserve">Tornillo de acero 19/22 mm.</t>
  </si>
  <si>
    <t xml:space="preserve">mt13blw110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</si>
  <si>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</si>
  <si>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</si>
  <si>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mt12pct016a</t>
  </si>
  <si>
    <t xml:space="preserve">m²</t>
  </si>
  <si>
    <t xml:space="preserve">Panel autoportante para suelo técnico modular, de 600x600 mm y 24 mm de espesor, formado por un soporte base de material porcelánico, de 10,5 mm de espesor, una capa de acabado de gres porcelánico, estilo textil "PORCELANATTO", de 596x596 mm y 10,5 mm de espesor, clasificación 2/2/A/2, y una malla de fibra ignífuga dispuesta entre ambas piezas, adherida con resinas sintéticas, para garantizar la rigidez del conjunto.</t>
  </si>
  <si>
    <t xml:space="preserve">mo010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</si>
  <si>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</si>
  <si>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</si>
  <si>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</si>
  <si>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</si>
  <si>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</si>
  <si>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</si>
  <si>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</si>
  <si>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</si>
  <si>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</si>
  <si>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66,26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</si>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</sst>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3.91" customWidth="1"/>
    <col min="4" max="4" width="19.38" customWidth="1"/>
    <col min="5" max="5" width="31.96" customWidth="1"/>
    <col min="6" max="6" width="6.29" customWidth="1"/>
    <col min="7" max="7" width="6.63" customWidth="1"/>
    <col min="8" max="8" width="12.92" customWidth="1"/>
    <col min="9" max="9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55.5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6">
        <v>16.420000</v>
      </c>
      <c r="I8" s="16">
        <f ca="1">ROUND(INDIRECT(ADDRESS(ROW()+(0), COLUMN()+(-2), 1))*INDIRECT(ADDRESS(ROW()+(0), COLUMN()+(-1), 1)), 2)</f>
        <v>49.260000</v>
      </c>
    </row>
    <row r="9" spans="1:9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32.000000</v>
      </c>
      <c r="H9" s="20">
        <v>0.080000</v>
      </c>
      <c r="I9" s="20">
        <f ca="1">ROUND(INDIRECT(ADDRESS(ROW()+(0), COLUMN()+(-2), 1))*INDIRECT(ADDRESS(ROW()+(0), COLUMN()+(-1), 1)), 2)</f>
        <v>2.560000</v>
      </c>
    </row>
    <row r="10" spans="1:9" ht="45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20">
        <v>31.470000</v>
      </c>
      <c r="I10" s="20">
        <f ca="1">ROUND(INDIRECT(ADDRESS(ROW()+(0), COLUMN()+(-2), 1))*INDIRECT(ADDRESS(ROW()+(0), COLUMN()+(-1), 1)), 2)</f>
        <v>3.150000</v>
      </c>
    </row>
    <row r="11" spans="1:9" ht="76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20">
        <v>236.010000</v>
      </c>
      <c r="I11" s="20">
        <f ca="1">ROUND(INDIRECT(ADDRESS(ROW()+(0), COLUMN()+(-2), 1))*INDIRECT(ADDRESS(ROW()+(0), COLUMN()+(-1), 1)), 2)</f>
        <v>247.810000</v>
      </c>
    </row>
    <row r="12" spans="1:9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0.417000</v>
      </c>
      <c r="H12" s="20">
        <v>16.790000</v>
      </c>
      <c r="I12" s="20">
        <f ca="1">ROUND(INDIRECT(ADDRESS(ROW()+(0), COLUMN()+(-2), 1))*INDIRECT(ADDRESS(ROW()+(0), COLUMN()+(-1), 1)), 2)</f>
        <v>7.000000</v>
      </c>
    </row>
    <row r="13" spans="1:9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0.417000</v>
      </c>
      <c r="H13" s="24">
        <v>13.290000</v>
      </c>
      <c r="I13" s="24">
        <f ca="1">ROUND(INDIRECT(ADDRESS(ROW()+(0), COLUMN()+(-2), 1))*INDIRECT(ADDRESS(ROW()+(0), COLUMN()+(-1), 1)), 2)</f>
        <v>5.540000</v>
      </c>
    </row>
    <row r="14" spans="1:9" ht="13.5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315.320000</v>
      </c>
      <c r="I14" s="16">
        <f ca="1">ROUND(INDIRECT(ADDRESS(ROW()+(0), COLUMN()+(-2), 1))*INDIRECT(ADDRESS(ROW()+(0), COLUMN()+(-1), 1))/100, 2)</f>
        <v>6.310000</v>
      </c>
    </row>
    <row r="15" spans="1:9" ht="13.5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321.630000</v>
      </c>
      <c r="I15" s="24">
        <f ca="1">ROUND(INDIRECT(ADDRESS(ROW()+(0), COLUMN()+(-2), 1))*INDIRECT(ADDRESS(ROW()+(0), COLUMN()+(-1), 1))/100, 2)</f>
        <v>9.650000</v>
      </c>
    </row>
    <row r="16" spans="1:9" ht="13.5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331.280000</v>
      </c>
    </row>
  </sheetData>
  <mergeCells count="14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A16:F16"/>
  </mergeCells>
  <pageMargins left="0.620079" right="0.472441" top="0.472441" bottom="0.472441" header="0.0" footer="0.0"/>
  <pageSetup paperSize="9" orientation="portrait"/>
  <rowBreaks count="0" manualBreakCount="0">
    </rowBreaks>
</worksheet>
</file>