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<sst xmlns="http://schemas.openxmlformats.org/spreadsheetml/2006/main" count="30" uniqueCount="30">
  <si>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</si>
  <si>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YCL230</t>
  </si>
  <si>
    <t xml:space="preserve">Ud</t>
  </si>
  <si>
    <t xml:space="preserve">Dispositivo de anclaje textil empotrado en el terreno.</t>
  </si>
  <si>
    <r>
      <rPr>
        <sz val="8.25"/>
        <color rgb="FF000000"/>
        <rFont val="Arial"/>
        <family val="2"/>
      </rPr>
      <t xml:space="preserve">Dispositivo de anclaje para enterrar en un pozo excavado en el terreno de 1,5 m de profundidad, formado por cinta de poliéster de 35 mm de anchura con un disco metálico de 350 mm de diámetro en un extremo y una argolla en el otro extremo, para asegurar a un operario. El precio incluye la excavación del pozo, el relleno posterior con las tierras previamente excavadas y la compactación final.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</si>
  <si>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</si>
  <si>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</si>
  <si>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</si>
  <si>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</si>
  <si>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</si>
  <si>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</si>
  <si>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</si>
  <si>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mt50spd040a</t>
  </si>
  <si>
    <t xml:space="preserve">Ud</t>
  </si>
  <si>
    <t xml:space="preserve">Dispositivo de anclaje para enterrar en un pozo excavado en el terreno de 1,5 m de profundidad, formado por cinta de poliéster de 35 mm de anchura con un disco metálico de 350 mm de diámetro en un extremo y una argolla en el otro extremo, clase A1.</t>
  </si>
  <si>
    <t xml:space="preserve">Subtotal materiales:</t>
  </si>
  <si>
    <t xml:space="preserve">Equipos</t>
  </si>
  <si>
    <t xml:space="preserve">mq01exn020b</t>
  </si>
  <si>
    <t xml:space="preserve">h</t>
  </si>
  <si>
    <t xml:space="preserve">Retroexcavadora hidráulica sobre neumáticos, de 115 kW.</t>
  </si>
  <si>
    <t xml:space="preserve">Subtotal equipos: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</si>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</sst>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71.91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123.11</v>
      </c>
      <c r="H10" s="14">
        <f ca="1">ROUND(INDIRECT(ADDRESS(ROW()+(0), COLUMN()+(-2), 1))*INDIRECT(ADDRESS(ROW()+(0), COLUMN()+(-1), 1)), 2)</f>
        <v>123.11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</v>
      </c>
      <c r="G13" s="14">
        <v>163.85</v>
      </c>
      <c r="H13" s="14">
        <f ca="1">ROUND(INDIRECT(ADDRESS(ROW()+(0), COLUMN()+(-2), 1))*INDIRECT(ADDRESS(ROW()+(0), COLUMN()+(-1), 1)), 2)</f>
        <v>81.93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81.93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0.123</v>
      </c>
      <c r="G16" s="14">
        <v>20.92</v>
      </c>
      <c r="H16" s="14">
        <f ca="1">ROUND(INDIRECT(ADDRESS(ROW()+(0), COLUMN()+(-2), 1))*INDIRECT(ADDRESS(ROW()+(0), COLUMN()+(-1), 1)), 2)</f>
        <v>2.57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2.57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207.61</v>
      </c>
      <c r="H19" s="14">
        <f ca="1">ROUND(INDIRECT(ADDRESS(ROW()+(0), COLUMN()+(-2), 1))*INDIRECT(ADDRESS(ROW()+(0), COLUMN()+(-1), 1))/100, 2)</f>
        <v>4.15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211.76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