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<sst xmlns="http://schemas.openxmlformats.org/spreadsheetml/2006/main" count="31" uniqueCount="31">
  <si>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</si>
  <si>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0MP050</t>
  </si>
  <si>
    <t xml:space="preserve">Ud</t>
  </si>
  <si>
    <t xml:space="preserve">Protección de elementos de terraza.</t>
  </si>
  <si>
    <t xml:space="preserve">Protección mediante lonas, láminas de polietileno y tableros de madera, de todos aquellos elementos constructivos de la terraza, que pudieran verse afectados mientras duren de los trabajos de rehabilitación o reforma.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</si>
  <si>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</si>
  <si>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</si>
  <si>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</si>
  <si>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</si>
  <si>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</si>
  <si>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</si>
  <si>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</si>
  <si>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</si>
  <si>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</si>
  <si>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</si>
  <si>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</si>
  <si>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</si>
  <si>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mt08eft010a</t>
  </si>
  <si>
    <t xml:space="preserve">m²</t>
  </si>
  <si>
    <t xml:space="preserve">Tablero aglomerado hidrófugo, de 19 mm de espesor.</t>
  </si>
  <si>
    <t xml:space="preserve">mt32war060</t>
  </si>
  <si>
    <t xml:space="preserve">m²</t>
  </si>
  <si>
    <t xml:space="preserve">Lona impermeable de protección, de polietileno, con malla de refuerzo y cuerda perimetral de poliamida para el ajuste de la lona.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</si>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</sst>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91" customWidth="1"/>
    <col min="3" max="3" width="0.87" customWidth="1"/>
    <col min="4" max="4" width="14.28" customWidth="1"/>
    <col min="5" max="5" width="53.04" customWidth="1"/>
    <col min="6" max="6" width="7.14" customWidth="1"/>
    <col min="7" max="7" width="1.17" customWidth="1"/>
    <col min="8" max="8" width="8.60" customWidth="1"/>
    <col min="9" max="9" width="3.79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10.000000</v>
      </c>
      <c r="G8" s="16">
        <v>0.520000</v>
      </c>
      <c r="H8" s="16"/>
      <c r="I8" s="16"/>
      <c r="J8" s="16">
        <f ca="1">ROUND(INDIRECT(ADDRESS(ROW()+(0), COLUMN()+(-4), 1))*INDIRECT(ADDRESS(ROW()+(0), COLUMN()+(-3), 1)), 2)</f>
        <v>5.200000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10.000000</v>
      </c>
      <c r="G9" s="20">
        <v>0.120000</v>
      </c>
      <c r="H9" s="20"/>
      <c r="I9" s="20"/>
      <c r="J9" s="20">
        <f ca="1">ROUND(INDIRECT(ADDRESS(ROW()+(0), COLUMN()+(-4), 1))*INDIRECT(ADDRESS(ROW()+(0), COLUMN()+(-3), 1)), 2)</f>
        <v>1.200000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2.000000</v>
      </c>
      <c r="G10" s="20">
        <v>21.020000</v>
      </c>
      <c r="H10" s="20"/>
      <c r="I10" s="20"/>
      <c r="J10" s="20">
        <f ca="1">ROUND(INDIRECT(ADDRESS(ROW()+(0), COLUMN()+(-4), 1))*INDIRECT(ADDRESS(ROW()+(0), COLUMN()+(-3), 1)), 2)</f>
        <v>42.040000</v>
      </c>
      <c r="K10" s="20"/>
    </row>
    <row r="11" spans="1:11" ht="21.6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10.000000</v>
      </c>
      <c r="G11" s="20">
        <v>13.870000</v>
      </c>
      <c r="H11" s="20"/>
      <c r="I11" s="20"/>
      <c r="J11" s="20">
        <f ca="1">ROUND(INDIRECT(ADDRESS(ROW()+(0), COLUMN()+(-4), 1))*INDIRECT(ADDRESS(ROW()+(0), COLUMN()+(-3), 1)), 2)</f>
        <v>138.700000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2.407000</v>
      </c>
      <c r="G12" s="24">
        <v>9.690000</v>
      </c>
      <c r="H12" s="24"/>
      <c r="I12" s="24"/>
      <c r="J12" s="24">
        <f ca="1">ROUND(INDIRECT(ADDRESS(ROW()+(0), COLUMN()+(-4), 1))*INDIRECT(ADDRESS(ROW()+(0), COLUMN()+(-3), 1)), 2)</f>
        <v>23.320000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210.460000</v>
      </c>
      <c r="H13" s="16"/>
      <c r="I13" s="16"/>
      <c r="J13" s="16">
        <f ca="1">ROUND(INDIRECT(ADDRESS(ROW()+(0), COLUMN()+(-4), 1))*INDIRECT(ADDRESS(ROW()+(0), COLUMN()+(-3), 1))/100, 2)</f>
        <v>4.210000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214.670000</v>
      </c>
      <c r="H14" s="24"/>
      <c r="I14" s="24"/>
      <c r="J14" s="24">
        <f ca="1">ROUND(INDIRECT(ADDRESS(ROW()+(0), COLUMN()+(-4), 1))*INDIRECT(ADDRESS(ROW()+(0), COLUMN()+(-3), 1))/100, 2)</f>
        <v>6.440000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221.110000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