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<sst xmlns="http://schemas.openxmlformats.org/spreadsheetml/2006/main" count="47" uniqueCount="47">
  <si>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</si>
  <si>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</si>
  <si>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</si>
  <si>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</si>
  <si>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albañilería,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viga perimetral de amarre,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</si>
  <si>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</si>
  <si>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</si>
  <si>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</si>
  <si>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</si>
  <si>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</si>
  <si>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</si>
  <si>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</si>
  <si>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</si>
  <si>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</si>
  <si>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</si>
  <si>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</si>
  <si>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</si>
  <si>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</si>
  <si>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</si>
  <si>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</si>
  <si>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</si>
  <si>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</si>
  <si>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</si>
  <si>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</si>
  <si>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</si>
  <si>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</si>
  <si>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mt10haf055aea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</si>
  <si>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</si>
  <si>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fluida, premezclado en planta, según el Reglamento Nacional de Edificaciones NTE E.060.</t>
  </si>
  <si>
    <t xml:space="preserve">mq06hor010</t>
  </si>
  <si>
    <t xml:space="preserve">h</t>
  </si>
  <si>
    <t xml:space="preserve">Mezcladora de concreto.</t>
  </si>
  <si>
    <t xml:space="preserve">mo020</t>
  </si>
  <si>
    <t xml:space="preserve">h</t>
  </si>
  <si>
    <t xml:space="preserve">Operario albañil.</t>
  </si>
  <si>
    <t xml:space="preserve">mo076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</si>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</sst>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2.370000</v>
      </c>
      <c r="J8" s="16"/>
      <c r="K8" s="16">
        <f ca="1">ROUND(INDIRECT(ADDRESS(ROW()+(0), COLUMN()+(-4), 1))*INDIRECT(ADDRESS(ROW()+(0), COLUMN()+(-2), 1)), 2)</f>
        <v>29.630000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4.200000</v>
      </c>
      <c r="J9" s="20"/>
      <c r="K9" s="20">
        <f ca="1">ROUND(INDIRECT(ADDRESS(ROW()+(0), COLUMN()+(-4), 1))*INDIRECT(ADDRESS(ROW()+(0), COLUMN()+(-2), 1)), 2)</f>
        <v>0.020000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57.320000</v>
      </c>
      <c r="J10" s="20"/>
      <c r="K10" s="20">
        <f ca="1">ROUND(INDIRECT(ADDRESS(ROW()+(0), COLUMN()+(-4), 1))*INDIRECT(ADDRESS(ROW()+(0), COLUMN()+(-2), 1)), 2)</f>
        <v>1.430000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0.420000</v>
      </c>
      <c r="J11" s="20"/>
      <c r="K11" s="20">
        <f ca="1">ROUND(INDIRECT(ADDRESS(ROW()+(0), COLUMN()+(-4), 1))*INDIRECT(ADDRESS(ROW()+(0), COLUMN()+(-2), 1)), 2)</f>
        <v>1.960000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3.590000</v>
      </c>
      <c r="J12" s="20"/>
      <c r="K12" s="20">
        <f ca="1">ROUND(INDIRECT(ADDRESS(ROW()+(0), COLUMN()+(-4), 1))*INDIRECT(ADDRESS(ROW()+(0), COLUMN()+(-2), 1)), 2)</f>
        <v>17.950000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244.370000</v>
      </c>
      <c r="J13" s="20"/>
      <c r="K13" s="20">
        <f ca="1">ROUND(INDIRECT(ADDRESS(ROW()+(0), COLUMN()+(-4), 1))*INDIRECT(ADDRESS(ROW()+(0), COLUMN()+(-2), 1)), 2)</f>
        <v>4.890000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4.800000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0.910000</v>
      </c>
      <c r="H15" s="19"/>
      <c r="I15" s="20">
        <v>16.250000</v>
      </c>
      <c r="J15" s="20"/>
      <c r="K15" s="20">
        <f ca="1">ROUND(INDIRECT(ADDRESS(ROW()+(0), COLUMN()+(-4), 1))*INDIRECT(ADDRESS(ROW()+(0), COLUMN()+(-2), 1)), 2)</f>
        <v>14.790000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0.455000</v>
      </c>
      <c r="H16" s="19"/>
      <c r="I16" s="20">
        <v>13.290000</v>
      </c>
      <c r="J16" s="20"/>
      <c r="K16" s="20">
        <f ca="1">ROUND(INDIRECT(ADDRESS(ROW()+(0), COLUMN()+(-4), 1))*INDIRECT(ADDRESS(ROW()+(0), COLUMN()+(-2), 1)), 2)</f>
        <v>6.050000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0.214000</v>
      </c>
      <c r="H17" s="23"/>
      <c r="I17" s="24">
        <v>12.770000</v>
      </c>
      <c r="J17" s="24"/>
      <c r="K17" s="24">
        <f ca="1">ROUND(INDIRECT(ADDRESS(ROW()+(0), COLUMN()+(-4), 1))*INDIRECT(ADDRESS(ROW()+(0), COLUMN()+(-2), 1)), 2)</f>
        <v>2.730000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79.510000</v>
      </c>
      <c r="J18" s="16"/>
      <c r="K18" s="16">
        <f ca="1">ROUND(INDIRECT(ADDRESS(ROW()+(0), COLUMN()+(-4), 1))*INDIRECT(ADDRESS(ROW()+(0), COLUMN()+(-2), 1))/100, 2)</f>
        <v>1.590000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81.100000</v>
      </c>
      <c r="J19" s="24"/>
      <c r="K19" s="24">
        <f ca="1">ROUND(INDIRECT(ADDRESS(ROW()+(0), COLUMN()+(-4), 1))*INDIRECT(ADDRESS(ROW()+(0), COLUMN()+(-2), 1))/100, 2)</f>
        <v>2.430000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83.530000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