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<sst xmlns="http://schemas.openxmlformats.org/spreadsheetml/2006/main" count="29" uniqueCount="29">
  <si>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</si>
  <si>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CZO020</t>
  </si>
  <si>
    <t xml:space="preserve">m</t>
  </si>
  <si>
    <t xml:space="preserve">Cajeado lateral horizontal, para conexión entre cimientos, en recalce de cimentación.</t>
  </si>
  <si>
    <r>
      <rPr>
        <sz val="8.25"/>
        <color rgb="FF000000"/>
        <rFont val="Arial"/>
        <family val="2"/>
      </rPr>
      <t xml:space="preserve">Cajeado lateral horizontal en cimentación existente de concreto, de 10x10 cm de sección, con martillo neumático, para conexión lateral entre la cimentación existente y la nueva cimentación de concreto, en recalce de cimentación. El precio no incluye la nueva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</si>
  <si>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</si>
  <si>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</si>
  <si>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</si>
  <si>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</si>
  <si>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</si>
  <si>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</si>
  <si>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Equipos</t>
  </si>
  <si>
    <t xml:space="preserve">mq05mai030</t>
  </si>
  <si>
    <t xml:space="preserve">h</t>
  </si>
  <si>
    <t xml:space="preserve">Martillo neumático.</t>
  </si>
  <si>
    <t xml:space="preserve">mq05pdm010a</t>
  </si>
  <si>
    <t xml:space="preserve">h</t>
  </si>
  <si>
    <t xml:space="preserve">Compresor portátil eléctrico 2 m³/min de caudal.</t>
  </si>
  <si>
    <t xml:space="preserve">Subtotal equipos:</t>
  </si>
  <si>
    <t xml:space="preserve">Mano de obra</t>
  </si>
  <si>
    <t xml:space="preserve">mo089</t>
  </si>
  <si>
    <t xml:space="preserve">h</t>
  </si>
  <si>
    <t xml:space="preserve">Oficial en estructura de concreto.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</si>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</sst>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5.10" customWidth="1"/>
    <col min="4" max="4" width="13.43" customWidth="1"/>
    <col min="5" max="5" width="45.90" customWidth="1"/>
    <col min="6" max="6" width="18.02" customWidth="1"/>
    <col min="7" max="7" width="17.51" customWidth="1"/>
    <col min="8" max="8" width="14.6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0.627</v>
      </c>
      <c r="G10" s="12">
        <v>13.77</v>
      </c>
      <c r="H10" s="12">
        <f ca="1">ROUND(INDIRECT(ADDRESS(ROW()+(0), COLUMN()+(-2), 1))*INDIRECT(ADDRESS(ROW()+(0), COLUMN()+(-1), 1)), 2)</f>
        <v>8.63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0.313</v>
      </c>
      <c r="G11" s="14">
        <v>12.86</v>
      </c>
      <c r="H11" s="14">
        <f ca="1">ROUND(INDIRECT(ADDRESS(ROW()+(0), COLUMN()+(-2), 1))*INDIRECT(ADDRESS(ROW()+(0), COLUMN()+(-1), 1)), 2)</f>
        <v>4.03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12.66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1.611</v>
      </c>
      <c r="G14" s="14">
        <v>22.59</v>
      </c>
      <c r="H14" s="14">
        <f ca="1">ROUND(INDIRECT(ADDRESS(ROW()+(0), COLUMN()+(-2), 1))*INDIRECT(ADDRESS(ROW()+(0), COLUMN()+(-1), 1)), 2)</f>
        <v>36.39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36.39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49.05</v>
      </c>
      <c r="H17" s="14">
        <f ca="1">ROUND(INDIRECT(ADDRESS(ROW()+(0), COLUMN()+(-2), 1))*INDIRECT(ADDRESS(ROW()+(0), COLUMN()+(-1), 1))/100, 2)</f>
        <v>0.98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50.03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