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<sst xmlns="http://schemas.openxmlformats.org/spreadsheetml/2006/main" count="74" uniqueCount="74">
  <si>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</si>
  <si>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EHB010</t>
  </si>
  <si>
    <t xml:space="preserve">m²</t>
  </si>
  <si>
    <t xml:space="preserve">Sistema "ISOLFORG" de losa unidireccional con ausencia de puentes térmicos.</t>
  </si>
  <si>
    <t xml:space="preserve">Estructura de concreto armado con una altura libre de planta de hasta 3 m,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manuales, volumen total de concreto 0,111 m³/m², y acero Grado 60 (fy=4200 kg/cm²), con una cuantía total de 11 kg/m², formada por: losa unidireccional, horizontal, de canto 25 cm = (5 cm aislante bajo vigueta + 15 cm vigueta) + 5 cm, con sistema de semivigueta y entrevigado de EPS con ausencia de puente térmico, "ISOLFORG", mecanizado lateral machihembrado, sin mechas de ampliación y malla electrosoldada Q-139 de acero trefilado corrugado ASTM A 82-94 en capa de compresión, con sistema de encofrado parcial; vigas chatas con un panel de poliestireno expandido "ISOLFORG" bajo las vigas para eliminar los puentes térmicos, y la armadura apoyada sobre separadores homologados;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</si>
  <si>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</si>
  <si>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</si>
  <si>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</si>
  <si>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</si>
  <si>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</si>
  <si>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</si>
  <si>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mt08eva010a</t>
  </si>
  <si>
    <t xml:space="preserve">m²</t>
  </si>
  <si>
    <t xml:space="preserve">Sistema de encofrado recuperable para la ejecución de vigas de concreto para revestir, compuesto de: puntales metálicos telescópicos, sopandas metálicas y superficie encofrante de madera tratada reforzada con varillas y perfiles, hasta 3 m de altura libre de planta.</t>
  </si>
  <si>
    <t xml:space="preserve">mt08efu020a</t>
  </si>
  <si>
    <t xml:space="preserve">m²</t>
  </si>
  <si>
    <t xml:space="preserve">Sistema de encofrado parcial para losa unidireccional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</si>
  <si>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</si>
  <si>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</si>
  <si>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</si>
  <si>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mt07vis010b</t>
  </si>
  <si>
    <t xml:space="preserve">m</t>
  </si>
  <si>
    <t xml:space="preserve">Sistema de losas unidireccionales, "ISOLFORG", formado por semivigueta y entrevigado de poliestireno expandido con mecanizado lateral machihembrado, de 20 cm de canto (15 cm de canto de vigueta y 5 cm de aislante bajo vigueta), sin mechas de ampliación y Lmedia = &lt;4 m.</t>
  </si>
  <si>
    <t xml:space="preserve">mt07vis010h</t>
  </si>
  <si>
    <t xml:space="preserve">m</t>
  </si>
  <si>
    <t xml:space="preserve">Sistema de losas unidireccionales, "ISOLFORG", formado por semivigueta y entrevigado de poliestireno expandido con mecanizado lateral machihembrado, de 20 cm de canto (15 cm de canto de vigueta y 5 cm de aislante bajo vigueta), sin mechas de ampliación y Lmedia = 4,01 a 5 m.</t>
  </si>
  <si>
    <t xml:space="preserve">mt07vis010n</t>
  </si>
  <si>
    <t xml:space="preserve">m</t>
  </si>
  <si>
    <t xml:space="preserve">Sistema de losas unidireccionales, "ISOLFORG", formado por semivigueta y entrevigado de poliestireno expandido con mecanizado lateral machihembrado, de 20 cm de canto (15 cm de canto de vigueta y 5 cm de aislante bajo vigueta), sin mechas de ampliación y Lmedia = 5,01 a 6 m.</t>
  </si>
  <si>
    <t xml:space="preserve">mt07vis010t</t>
  </si>
  <si>
    <t xml:space="preserve">m</t>
  </si>
  <si>
    <t xml:space="preserve">Sistema de losas unidireccionales, "ISOLFORG", formado por semivigueta y entrevigado de poliestireno expandido con mecanizado lateral machihembrado, de 20 cm de canto (15 cm de canto de vigueta y 5 cm de aislante bajo vigueta), sin mechas de ampliación y Lmedia = &gt;6 m.</t>
  </si>
  <si>
    <t xml:space="preserve">mt07aco020c</t>
  </si>
  <si>
    <t xml:space="preserve">Ud</t>
  </si>
  <si>
    <t xml:space="preserve">Separador homologado para vigas.</t>
  </si>
  <si>
    <t xml:space="preserve">mt07vis020b</t>
  </si>
  <si>
    <t xml:space="preserve">m²</t>
  </si>
  <si>
    <t xml:space="preserve">Panel de poliestireno expandido, Base de Unión Térmica "ISOLFORG", de 5 cm de espesor, con ranuras en forma de cola de milano, para eliminar puentes térmicos en vigas, en el sistema de losas unidireccionales Isolforg.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</si>
  <si>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</si>
  <si>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</si>
  <si>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</si>
  <si>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</si>
  <si>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</si>
  <si>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</si>
  <si>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</si>
  <si>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</si>
  <si>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</si>
  <si>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</si>
  <si>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</si>
  <si>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</si>
  <si>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</si>
  <si>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</si>
  <si>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</si>
  <si>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</si>
  <si>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</si>
  <si>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</si>
  <si>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</si>
  <si>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</si>
  <si>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Operario en estructura.</t>
  </si>
  <si>
    <t xml:space="preserve">mo085</t>
  </si>
  <si>
    <t xml:space="preserve">h</t>
  </si>
  <si>
    <t xml:space="preserve">Oficial en estructura.</t>
  </si>
  <si>
    <t xml:space="preserve">mo106</t>
  </si>
  <si>
    <t xml:space="preserve">h</t>
  </si>
  <si>
    <t xml:space="preserve">Peón de construcción.</t>
  </si>
  <si>
    <t xml:space="preserve">mo105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</si>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</sst>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16" customWidth="1"/>
    <col min="6" max="6" width="14.86" customWidth="1"/>
    <col min="7" max="7" width="2.19" customWidth="1"/>
    <col min="8" max="8" width="7.14" customWidth="1"/>
    <col min="9" max="9" width="5.5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0.280000</v>
      </c>
      <c r="I8" s="16">
        <v>68.350000</v>
      </c>
      <c r="J8" s="16"/>
      <c r="K8" s="16">
        <f ca="1">ROUND(INDIRECT(ADDRESS(ROW()+(0), COLUMN()+(-3), 1))*INDIRECT(ADDRESS(ROW()+(0), COLUMN()+(-2), 1)), 2)</f>
        <v>19.140000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0.820000</v>
      </c>
      <c r="I9" s="20">
        <v>7.630000</v>
      </c>
      <c r="J9" s="20"/>
      <c r="K9" s="20">
        <f ca="1">ROUND(INDIRECT(ADDRESS(ROW()+(0), COLUMN()+(-3), 1))*INDIRECT(ADDRESS(ROW()+(0), COLUMN()+(-2), 1)), 2)</f>
        <v>6.260000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26.880000</v>
      </c>
      <c r="J10" s="20"/>
      <c r="K10" s="20">
        <f ca="1">ROUND(INDIRECT(ADDRESS(ROW()+(0), COLUMN()+(-3), 1))*INDIRECT(ADDRESS(ROW()+(0), COLUMN()+(-2), 1)), 2)</f>
        <v>2.690000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0.165000</v>
      </c>
      <c r="I11" s="20">
        <v>27.630000</v>
      </c>
      <c r="J11" s="20"/>
      <c r="K11" s="20">
        <f ca="1">ROUND(INDIRECT(ADDRESS(ROW()+(0), COLUMN()+(-3), 1))*INDIRECT(ADDRESS(ROW()+(0), COLUMN()+(-2), 1)), 2)</f>
        <v>4.560000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0.908000</v>
      </c>
      <c r="I12" s="20">
        <v>30.360000</v>
      </c>
      <c r="J12" s="20"/>
      <c r="K12" s="20">
        <f ca="1">ROUND(INDIRECT(ADDRESS(ROW()+(0), COLUMN()+(-3), 1))*INDIRECT(ADDRESS(ROW()+(0), COLUMN()+(-2), 1)), 2)</f>
        <v>27.570000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0.495000</v>
      </c>
      <c r="I13" s="20">
        <v>31.210000</v>
      </c>
      <c r="J13" s="20"/>
      <c r="K13" s="20">
        <f ca="1">ROUND(INDIRECT(ADDRESS(ROW()+(0), COLUMN()+(-3), 1))*INDIRECT(ADDRESS(ROW()+(0), COLUMN()+(-2), 1)), 2)</f>
        <v>15.450000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0.083000</v>
      </c>
      <c r="I14" s="20">
        <v>32.400000</v>
      </c>
      <c r="J14" s="20"/>
      <c r="K14" s="20">
        <f ca="1">ROUND(INDIRECT(ADDRESS(ROW()+(0), COLUMN()+(-3), 1))*INDIRECT(ADDRESS(ROW()+(0), COLUMN()+(-2), 1)), 2)</f>
        <v>2.690000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20">
        <v>0.290000</v>
      </c>
      <c r="J15" s="20"/>
      <c r="K15" s="20">
        <f ca="1">ROUND(INDIRECT(ADDRESS(ROW()+(0), COLUMN()+(-3), 1))*INDIRECT(ADDRESS(ROW()+(0), COLUMN()+(-2), 1)), 2)</f>
        <v>0.060000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0.280000</v>
      </c>
      <c r="I16" s="20">
        <v>10.230000</v>
      </c>
      <c r="J16" s="20"/>
      <c r="K16" s="20">
        <f ca="1">ROUND(INDIRECT(ADDRESS(ROW()+(0), COLUMN()+(-3), 1))*INDIRECT(ADDRESS(ROW()+(0), COLUMN()+(-2), 1)), 2)</f>
        <v>2.860000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11.000000</v>
      </c>
      <c r="I17" s="20">
        <v>3.590000</v>
      </c>
      <c r="J17" s="20"/>
      <c r="K17" s="20">
        <f ca="1">ROUND(INDIRECT(ADDRESS(ROW()+(0), COLUMN()+(-3), 1))*INDIRECT(ADDRESS(ROW()+(0), COLUMN()+(-2), 1)), 2)</f>
        <v>39.490000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1.100000</v>
      </c>
      <c r="I18" s="20">
        <v>7.700000</v>
      </c>
      <c r="J18" s="20"/>
      <c r="K18" s="20">
        <f ca="1">ROUND(INDIRECT(ADDRESS(ROW()+(0), COLUMN()+(-3), 1))*INDIRECT(ADDRESS(ROW()+(0), COLUMN()+(-2), 1)), 2)</f>
        <v>8.470000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0.027000</v>
      </c>
      <c r="I19" s="20">
        <v>3.510000</v>
      </c>
      <c r="J19" s="20"/>
      <c r="K19" s="20">
        <f ca="1">ROUND(INDIRECT(ADDRESS(ROW()+(0), COLUMN()+(-3), 1))*INDIRECT(ADDRESS(ROW()+(0), COLUMN()+(-2), 1)), 2)</f>
        <v>0.090000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0.089000</v>
      </c>
      <c r="I20" s="20">
        <v>26.630000</v>
      </c>
      <c r="J20" s="20"/>
      <c r="K20" s="20">
        <f ca="1">ROUND(INDIRECT(ADDRESS(ROW()+(0), COLUMN()+(-3), 1))*INDIRECT(ADDRESS(ROW()+(0), COLUMN()+(-2), 1)), 2)</f>
        <v>2.370000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0.097000</v>
      </c>
      <c r="I21" s="20">
        <v>53.480000</v>
      </c>
      <c r="J21" s="20"/>
      <c r="K21" s="20">
        <f ca="1">ROUND(INDIRECT(ADDRESS(ROW()+(0), COLUMN()+(-3), 1))*INDIRECT(ADDRESS(ROW()+(0), COLUMN()+(-2), 1)), 2)</f>
        <v>5.190000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32.634000</v>
      </c>
      <c r="I22" s="20">
        <v>0.430000</v>
      </c>
      <c r="J22" s="20"/>
      <c r="K22" s="20">
        <f ca="1">ROUND(INDIRECT(ADDRESS(ROW()+(0), COLUMN()+(-3), 1))*INDIRECT(ADDRESS(ROW()+(0), COLUMN()+(-2), 1)), 2)</f>
        <v>14.030000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1.163000</v>
      </c>
      <c r="I23" s="20">
        <v>18.070000</v>
      </c>
      <c r="J23" s="20"/>
      <c r="K23" s="20">
        <f ca="1">ROUND(INDIRECT(ADDRESS(ROW()+(0), COLUMN()+(-3), 1))*INDIRECT(ADDRESS(ROW()+(0), COLUMN()+(-2), 1)), 2)</f>
        <v>21.020000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1.163000</v>
      </c>
      <c r="I24" s="20">
        <v>14.780000</v>
      </c>
      <c r="J24" s="20"/>
      <c r="K24" s="20">
        <f ca="1">ROUND(INDIRECT(ADDRESS(ROW()+(0), COLUMN()+(-3), 1))*INDIRECT(ADDRESS(ROW()+(0), COLUMN()+(-2), 1)), 2)</f>
        <v>17.190000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0.198000</v>
      </c>
      <c r="I25" s="20">
        <v>13.520000</v>
      </c>
      <c r="J25" s="20"/>
      <c r="K25" s="20">
        <f ca="1">ROUND(INDIRECT(ADDRESS(ROW()+(0), COLUMN()+(-3), 1))*INDIRECT(ADDRESS(ROW()+(0), COLUMN()+(-2), 1)), 2)</f>
        <v>2.680000</v>
      </c>
    </row>
    <row r="26" spans="1:11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0.207000</v>
      </c>
      <c r="I26" s="24">
        <v>13.800000</v>
      </c>
      <c r="J26" s="24"/>
      <c r="K26" s="24">
        <f ca="1">ROUND(INDIRECT(ADDRESS(ROW()+(0), COLUMN()+(-3), 1))*INDIRECT(ADDRESS(ROW()+(0), COLUMN()+(-2), 1)), 2)</f>
        <v>2.860000</v>
      </c>
    </row>
    <row r="27" spans="1:11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194.670000</v>
      </c>
      <c r="J27" s="16"/>
      <c r="K27" s="16">
        <f ca="1">ROUND(INDIRECT(ADDRESS(ROW()+(0), COLUMN()+(-3), 1))*INDIRECT(ADDRESS(ROW()+(0), COLUMN()+(-2), 1))/100, 2)</f>
        <v>3.890000</v>
      </c>
    </row>
    <row r="28" spans="1:11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198.560000</v>
      </c>
      <c r="J28" s="24"/>
      <c r="K28" s="24">
        <f ca="1">ROUND(INDIRECT(ADDRESS(ROW()+(0), COLUMN()+(-3), 1))*INDIRECT(ADDRESS(ROW()+(0), COLUMN()+(-2), 1))/100, 2)</f>
        <v>5.960000</v>
      </c>
    </row>
    <row r="29" spans="1:11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6" t="s">
        <v>73</v>
      </c>
      <c r="J29" s="6"/>
      <c r="K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204.520000</v>
      </c>
    </row>
  </sheetData>
  <mergeCells count="5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C25:G25"/>
    <mergeCell ref="I25:J25"/>
    <mergeCell ref="C26:G26"/>
    <mergeCell ref="I26:J26"/>
    <mergeCell ref="C27:G27"/>
    <mergeCell ref="I27:J27"/>
    <mergeCell ref="C28:G28"/>
    <mergeCell ref="I28:J28"/>
    <mergeCell ref="A29:G29"/>
    <mergeCell ref="I29:J29"/>
  </mergeCells>
  <pageMargins left="0.620079" right="0.472441" top="0.472441" bottom="0.472441" header="0.0" footer="0.0"/>
  <pageSetup paperSize="9" orientation="portrait"/>
  <rowBreaks count="0" manualBreakCount="0">
    </rowBreaks>
</worksheet>
</file>