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<sst xmlns="http://schemas.openxmlformats.org/spreadsheetml/2006/main" count="25" uniqueCount="25">
  <si>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</si>
  <si>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EHY015</t>
  </si>
  <si>
    <t xml:space="preserve">m²</t>
  </si>
  <si>
    <t xml:space="preserve">Protector de armaduras de acero, a base de resina epoxi.</t>
  </si>
  <si>
    <r>
      <rPr>
        <sz val="8.25"/>
        <color rgb="FF000000"/>
        <rFont val="Arial"/>
        <family val="2"/>
      </rPr>
      <t xml:space="preserve">Aplicación manual de imprimación, a base de resinas sintéticas, inhibidores de corrosión y cargas y pigmentos minerales, con 0,6 kg/m² de consumo medio. El precio no incluye el mortero de reparación.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</si>
  <si>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</si>
  <si>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</si>
  <si>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</si>
  <si>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</si>
  <si>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</si>
  <si>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</si>
  <si>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</si>
  <si>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mt09rew070b</t>
  </si>
  <si>
    <t xml:space="preserve">kg</t>
  </si>
  <si>
    <t xml:space="preserve">Imprimación, a base de resinas sintéticas, inhibidores de corrosión y cargas y pigmentos minerales, para la protección y pasivación de armaduras de acero</t>
  </si>
  <si>
    <t xml:space="preserve">Subtotal materiales:</t>
  </si>
  <si>
    <t xml:space="preserve">Mano de obra</t>
  </si>
  <si>
    <t xml:space="preserve">mo112</t>
  </si>
  <si>
    <t xml:space="preserve">h</t>
  </si>
  <si>
    <t xml:space="preserve">Peón especializado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</si>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</sst>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36" customWidth="1"/>
    <col min="4" max="4" width="6.29" customWidth="1"/>
    <col min="5" max="5" width="75.14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0.600000</v>
      </c>
      <c r="G10" s="14">
        <v>35.580000</v>
      </c>
      <c r="H10" s="14">
        <f ca="1">ROUND(INDIRECT(ADDRESS(ROW()+(0), COLUMN()+(-2), 1))*INDIRECT(ADDRESS(ROW()+(0), COLUMN()+(-1), 1)), 2)</f>
        <v>21.350000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21.350000</v>
      </c>
    </row>
    <row r="12" spans="1:8" ht="13.50" thickBot="1" customHeight="1">
      <c r="A12" s="15">
        <v>2.000000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0.228000</v>
      </c>
      <c r="G13" s="14">
        <v>14.360000</v>
      </c>
      <c r="H13" s="14">
        <f ca="1">ROUND(INDIRECT(ADDRESS(ROW()+(0), COLUMN()+(-2), 1))*INDIRECT(ADDRESS(ROW()+(0), COLUMN()+(-1), 1)), 2)</f>
        <v>3.270000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3.270000</v>
      </c>
    </row>
    <row r="15" spans="1:8" ht="13.50" thickBot="1" customHeight="1">
      <c r="A15" s="15">
        <v>3.000000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2.000000</v>
      </c>
      <c r="G16" s="14">
        <f ca="1">ROUND(SUM(INDIRECT(ADDRESS(ROW()+(-2), COLUMN()+(1), 1)),INDIRECT(ADDRESS(ROW()+(-5), COLUMN()+(1), 1))), 2)</f>
        <v>24.620000</v>
      </c>
      <c r="H16" s="14">
        <f ca="1">ROUND(INDIRECT(ADDRESS(ROW()+(0), COLUMN()+(-2), 1))*INDIRECT(ADDRESS(ROW()+(0), COLUMN()+(-1), 1))/100, 2)</f>
        <v>0.490000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25.110000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