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<sst xmlns="http://schemas.openxmlformats.org/spreadsheetml/2006/main" count="35" uniqueCount="35">
  <si>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</si>
  <si>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EHZ040</t>
  </si>
  <si>
    <t xml:space="preserve">m</t>
  </si>
  <si>
    <t xml:space="preserve">Refuerzo de columna de concreto armado, mediante recrecido con concreto armado.</t>
  </si>
  <si>
    <r>
      <rPr>
        <b/>
        <sz val="7.80"/>
        <color rgb="FF000000"/>
        <rFont val="Arial"/>
        <family val="2"/>
      </rPr>
      <t xml:space="preserve">Refuerzo de columna de concreto armado de 30x30 cm, mediante recrecido de 10 cm de espesor en todas sus caras, con concreto armado, realizado con concreto f'c=210 kg/cm² (21 MPa), no expuesto a ciclos de congelamiento y deshielo, exposición a sulfatos insignificante, sin requerimiento de permeabilidad, no expuesto a cloruros, tamaño máximo del agregado 12,5 mm, consistencia blanda, premezclado en planta, y vertido con grúa, y acero Grado 60 (fy=4200 kg/cm²), cuantía 120 kg/m³, unión directa mediante adhesivo</t>
    </r>
    <r>
      <rPr>
        <sz val="7.80"/>
        <color rgb="FF000000"/>
        <rFont val="Arial"/>
        <family val="2"/>
      </rPr>
      <t xml:space="preserve">; previa aplicación de </t>
    </r>
    <r>
      <rPr>
        <b/>
        <sz val="7.80"/>
        <color rgb="FF000000"/>
        <rFont val="Arial"/>
        <family val="2"/>
      </rPr>
      <t xml:space="preserve">adhesivo tixotrópico de dos componentes a base de resina epoxi</t>
    </r>
    <r>
      <rPr>
        <sz val="7.80"/>
        <color rgb="FF000000"/>
        <rFont val="Arial"/>
        <family val="2"/>
      </rPr>
      <t xml:space="preserve">, sobre la superficie del concreto endurecido.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</si>
  <si>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</si>
  <si>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</si>
  <si>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</si>
  <si>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</si>
  <si>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</si>
  <si>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</si>
  <si>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mt09reh120a</t>
  </si>
  <si>
    <t xml:space="preserve">kg</t>
  </si>
  <si>
    <t xml:space="preserve">Adhesivo tixotrópico de dos componentes a base de resina epoxi, para la correcta unión entre el concreto fresco y el concreto endurecido o para mejorar la adherencia del concreto endurecido y el acero.</t>
  </si>
  <si>
    <t xml:space="preserve">mt10haf055adc</t>
  </si>
  <si>
    <t xml:space="preserve">m³</t>
  </si>
  <si>
    <t xml:space="preserve">Concreto f'c=210 kg/cm² (21 MPa), no expuesto a ciclos de congelamiento y deshielo, exposición a sulfatos insignificante, sin requerimiento de permeabilidad, no expuesto a cloruros, tamaño máximo del agregado 12,5 mm, consistencia blanda, premezclado en planta, según el Reglamento Nacional de Edificaciones NTE E.060.</t>
  </si>
  <si>
    <t xml:space="preserve">mt07aco060a</t>
  </si>
  <si>
    <t xml:space="preserve">kg</t>
  </si>
  <si>
    <t xml:space="preserve">Acero en barras corrugadas, Grado 60 (fy=4200 kg/cm²), elaborado en taller y colocado en obra, diámetros varios, según NTP 339.186 y ASTM A 706.</t>
  </si>
  <si>
    <t xml:space="preserve">mt08eup010a</t>
  </si>
  <si>
    <t xml:space="preserve">m²</t>
  </si>
  <si>
    <t xml:space="preserve">Encofrado para columnas de concreto armado de sección rectangular o cuadrada, de hasta 3 m de altura, compuesto de chapas metálicas reutilizables de 50x50 cm, incluso p/p de accesorios de montaje. Amortizable en 50 usos.</t>
  </si>
  <si>
    <t xml:space="preserve">mo040</t>
  </si>
  <si>
    <t xml:space="preserve">h</t>
  </si>
  <si>
    <t xml:space="preserve">Operario en estructura.</t>
  </si>
  <si>
    <t xml:space="preserve">mo083</t>
  </si>
  <si>
    <t xml:space="preserve">h</t>
  </si>
  <si>
    <t xml:space="preserve">Oficial en estructura.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</si>
  <si>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</si>
  <si>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</si>
  <si>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</si>
  <si>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</si>
  <si>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17,63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</si>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</sst>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5.68" customWidth="1"/>
    <col min="4" max="4" width="21.57" customWidth="1"/>
    <col min="5" max="5" width="26.52" customWidth="1"/>
    <col min="6" max="6" width="15.74" customWidth="1"/>
    <col min="7" max="7" width="4.08" customWidth="1"/>
    <col min="8" max="8" width="7.14" customWidth="1"/>
    <col min="9" max="9" width="4.52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1.800000</v>
      </c>
      <c r="I8" s="16">
        <v>35.230000</v>
      </c>
      <c r="J8" s="16"/>
      <c r="K8" s="16">
        <f ca="1">ROUND(INDIRECT(ADDRESS(ROW()+(0), COLUMN()+(-3), 1))*INDIRECT(ADDRESS(ROW()+(0), COLUMN()+(-2), 1)), 2)</f>
        <v>63.410000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0.168000</v>
      </c>
      <c r="I9" s="20">
        <v>221.450000</v>
      </c>
      <c r="J9" s="20"/>
      <c r="K9" s="20">
        <f ca="1">ROUND(INDIRECT(ADDRESS(ROW()+(0), COLUMN()+(-3), 1))*INDIRECT(ADDRESS(ROW()+(0), COLUMN()+(-2), 1)), 2)</f>
        <v>37.200000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19.200000</v>
      </c>
      <c r="I10" s="20">
        <v>3.330000</v>
      </c>
      <c r="J10" s="20"/>
      <c r="K10" s="20">
        <f ca="1">ROUND(INDIRECT(ADDRESS(ROW()+(0), COLUMN()+(-3), 1))*INDIRECT(ADDRESS(ROW()+(0), COLUMN()+(-2), 1)), 2)</f>
        <v>63.940000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1.200000</v>
      </c>
      <c r="I11" s="20">
        <v>29.510000</v>
      </c>
      <c r="J11" s="20"/>
      <c r="K11" s="20">
        <f ca="1">ROUND(INDIRECT(ADDRESS(ROW()+(0), COLUMN()+(-3), 1))*INDIRECT(ADDRESS(ROW()+(0), COLUMN()+(-2), 1)), 2)</f>
        <v>35.410000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1.871000</v>
      </c>
      <c r="I12" s="20">
        <v>14.810000</v>
      </c>
      <c r="J12" s="20"/>
      <c r="K12" s="20">
        <f ca="1">ROUND(INDIRECT(ADDRESS(ROW()+(0), COLUMN()+(-3), 1))*INDIRECT(ADDRESS(ROW()+(0), COLUMN()+(-2), 1)), 2)</f>
        <v>27.710000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0.995000</v>
      </c>
      <c r="I13" s="24">
        <v>12.140000</v>
      </c>
      <c r="J13" s="24"/>
      <c r="K13" s="24">
        <f ca="1">ROUND(INDIRECT(ADDRESS(ROW()+(0), COLUMN()+(-3), 1))*INDIRECT(ADDRESS(ROW()+(0), COLUMN()+(-2), 1)), 2)</f>
        <v>12.080000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239.750000</v>
      </c>
      <c r="J14" s="16"/>
      <c r="K14" s="16">
        <f ca="1">ROUND(INDIRECT(ADDRESS(ROW()+(0), COLUMN()+(-3), 1))*INDIRECT(ADDRESS(ROW()+(0), COLUMN()+(-2), 1))/100, 2)</f>
        <v>4.800000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244.550000</v>
      </c>
      <c r="J15" s="24"/>
      <c r="K15" s="24">
        <f ca="1">ROUND(INDIRECT(ADDRESS(ROW()+(0), COLUMN()+(-3), 1))*INDIRECT(ADDRESS(ROW()+(0), COLUMN()+(-2), 1))/100, 2)</f>
        <v>7.340000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251.890000</v>
      </c>
    </row>
  </sheetData>
  <mergeCells count="2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