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<sst xmlns="http://schemas.openxmlformats.org/spreadsheetml/2006/main" count="32" uniqueCount="32">
  <si>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</si>
  <si>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EHZ041</t>
  </si>
  <si>
    <t xml:space="preserve">m</t>
  </si>
  <si>
    <t xml:space="preserve">Refuerzo de columna de concreto armado, mediante recrecido con concreto gunitado.</t>
  </si>
  <si>
    <r>
      <rPr>
        <b/>
        <sz val="7.80"/>
        <color rgb="FF000000"/>
        <rFont val="Arial"/>
        <family val="2"/>
      </rPr>
      <t xml:space="preserve">Refuerzo de columna de concreto armado de 30x30 cm, mediante recrecido de 10 cm de espesor en todas sus caras, con concreto para gunitar f'c=210 kg/cm² (21 MPa), no expuesto a ciclos de congelamiento y deshielo, exposición a sulfatos insignificante, sin requerimiento de permeabilidad, no expuesto a cloruros, tamaño máximo del agregado 19 mm, consistencia fluida, armado con una cuantía de acero de 120 kg/m³ de acero Grado 60 (fy=4200 kg/cm²)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</si>
  <si>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</si>
  <si>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</si>
  <si>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</si>
  <si>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</si>
  <si>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</si>
  <si>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</si>
  <si>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mt47pgu010a</t>
  </si>
  <si>
    <t xml:space="preserve">m³</t>
  </si>
  <si>
    <t xml:space="preserve">Concreto para gunitar, cemento y agregados especiales, f'c=210 kg/cm² (21 MPa), no expuesto a ciclos de congelamiento y deshielo, exposición a sulfatos insignificante, sin requerimiento de permeabilidad, no expuesto a cloruros, tamaño máximo del agregado 19 mm, consistencia fluida, dosificación de cemento mayor de 400 kg/m³.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</si>
  <si>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</si>
  <si>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</si>
  <si>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NTP 339.186 y ASTM A 706.</t>
  </si>
  <si>
    <t xml:space="preserve">mq06gun010</t>
  </si>
  <si>
    <t xml:space="preserve">h</t>
  </si>
  <si>
    <t xml:space="preserve">Gunitadora de concreto 24 CV.</t>
  </si>
  <si>
    <t xml:space="preserve">mo040</t>
  </si>
  <si>
    <t xml:space="preserve">h</t>
  </si>
  <si>
    <t xml:space="preserve">Operario en estructura.</t>
  </si>
  <si>
    <t xml:space="preserve">mo083</t>
  </si>
  <si>
    <t xml:space="preserve">h</t>
  </si>
  <si>
    <t xml:space="preserve">Oficial en estructura.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</si>
  <si>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</si>
  <si>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</si>
  <si>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</si>
  <si>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</si>
  <si>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19,89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</si>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</sst>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6.52" customWidth="1"/>
    <col min="6" max="6" width="15.74" customWidth="1"/>
    <col min="7" max="7" width="4.08" customWidth="1"/>
    <col min="8" max="8" width="7.14" customWidth="1"/>
    <col min="9" max="9" width="4.52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0.168000</v>
      </c>
      <c r="I8" s="16">
        <v>741.130000</v>
      </c>
      <c r="J8" s="16"/>
      <c r="K8" s="16">
        <f ca="1">ROUND(INDIRECT(ADDRESS(ROW()+(0), COLUMN()+(-3), 1))*INDIRECT(ADDRESS(ROW()+(0), COLUMN()+(-2), 1)), 2)</f>
        <v>124.510000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19.200000</v>
      </c>
      <c r="I9" s="20">
        <v>3.330000</v>
      </c>
      <c r="J9" s="20"/>
      <c r="K9" s="20">
        <f ca="1">ROUND(INDIRECT(ADDRESS(ROW()+(0), COLUMN()+(-3), 1))*INDIRECT(ADDRESS(ROW()+(0), COLUMN()+(-2), 1)), 2)</f>
        <v>63.940000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0.347000</v>
      </c>
      <c r="I10" s="20">
        <v>34.100000</v>
      </c>
      <c r="J10" s="20"/>
      <c r="K10" s="20">
        <f ca="1">ROUND(INDIRECT(ADDRESS(ROW()+(0), COLUMN()+(-3), 1))*INDIRECT(ADDRESS(ROW()+(0), COLUMN()+(-2), 1)), 2)</f>
        <v>11.830000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3.360000</v>
      </c>
      <c r="I11" s="20">
        <v>14.810000</v>
      </c>
      <c r="J11" s="20"/>
      <c r="K11" s="20">
        <f ca="1">ROUND(INDIRECT(ADDRESS(ROW()+(0), COLUMN()+(-3), 1))*INDIRECT(ADDRESS(ROW()+(0), COLUMN()+(-2), 1)), 2)</f>
        <v>49.760000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1.680000</v>
      </c>
      <c r="I12" s="24">
        <v>12.140000</v>
      </c>
      <c r="J12" s="24"/>
      <c r="K12" s="24">
        <f ca="1">ROUND(INDIRECT(ADDRESS(ROW()+(0), COLUMN()+(-3), 1))*INDIRECT(ADDRESS(ROW()+(0), COLUMN()+(-2), 1)), 2)</f>
        <v>20.400000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270.440000</v>
      </c>
      <c r="J13" s="16"/>
      <c r="K13" s="16">
        <f ca="1">ROUND(INDIRECT(ADDRESS(ROW()+(0), COLUMN()+(-3), 1))*INDIRECT(ADDRESS(ROW()+(0), COLUMN()+(-2), 1))/100, 2)</f>
        <v>5.410000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275.850000</v>
      </c>
      <c r="J14" s="24"/>
      <c r="K14" s="24">
        <f ca="1">ROUND(INDIRECT(ADDRESS(ROW()+(0), COLUMN()+(-3), 1))*INDIRECT(ADDRESS(ROW()+(0), COLUMN()+(-2), 1))/100, 2)</f>
        <v>8.280000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284.130000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