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<sst xmlns="http://schemas.openxmlformats.org/spreadsheetml/2006/main" count="43" uniqueCount="43">
  <si>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</si>
  <si>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</si>
  <si>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</si>
  <si>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</si>
  <si>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superior de vigas o viguetas de concreto armado, mediante el sistema MasterBrace "BASF", formado por laminado de fibra de carbono, MasterBrace LAM 170/3100 "BASF", de 120 mm de anchura y 1,4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brocha, y regularización de la superficie con MasterBrace ADH 1460 "BASF".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</si>
  <si>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</si>
  <si>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</si>
  <si>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</si>
  <si>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</si>
  <si>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</si>
  <si>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</si>
  <si>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</si>
  <si>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mt09reh120d</t>
  </si>
  <si>
    <t xml:space="preserve">kg</t>
  </si>
  <si>
    <t xml:space="preserve">Adhesivo tixotrópico de dos componentes a base de resina epoxi, MasterBrace ADH 1460 "BASF", para la correcta unión entre el concreto fresco y el concreto endurecido o para mejorar la adherencia del concreto endurecido y el acero.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</si>
  <si>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</si>
  <si>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</si>
  <si>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</si>
  <si>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mt09reh410h</t>
  </si>
  <si>
    <t xml:space="preserve">m</t>
  </si>
  <si>
    <t xml:space="preserve">Laminado de fibra de carbono, MasterBrace LAM 170/3100 "BASF", de 120 mm de anchura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</si>
  <si>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</si>
  <si>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</si>
  <si>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</si>
  <si>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</si>
  <si>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Equipos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</si>
  <si>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</si>
  <si>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</si>
  <si>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</si>
  <si>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equipos:</t>
  </si>
  <si>
    <t xml:space="preserve">Mano de obra</t>
  </si>
  <si>
    <t xml:space="preserve">mo042</t>
  </si>
  <si>
    <t xml:space="preserve">h</t>
  </si>
  <si>
    <t xml:space="preserve">Operario en estructura de concreto.</t>
  </si>
  <si>
    <t xml:space="preserve">mo089</t>
  </si>
  <si>
    <t xml:space="preserve">h</t>
  </si>
  <si>
    <t xml:space="preserve">Oficial en estructura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</si>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</sst>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2.76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31.25</v>
      </c>
      <c r="H10" s="12">
        <f ca="1">ROUND(INDIRECT(ADDRESS(ROW()+(0), COLUMN()+(-2), 1))*INDIRECT(ADDRESS(ROW()+(0), COLUMN()+(-1), 1)), 2)</f>
        <v>6.88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0.057</v>
      </c>
      <c r="G11" s="12">
        <v>66.72</v>
      </c>
      <c r="H11" s="12">
        <f ca="1">ROUND(INDIRECT(ADDRESS(ROW()+(0), COLUMN()+(-2), 1))*INDIRECT(ADDRESS(ROW()+(0), COLUMN()+(-1), 1)), 2)</f>
        <v>3.8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133.05</v>
      </c>
      <c r="H12" s="12">
        <f ca="1">ROUND(INDIRECT(ADDRESS(ROW()+(0), COLUMN()+(-2), 1))*INDIRECT(ADDRESS(ROW()+(0), COLUMN()+(-1), 1)), 2)</f>
        <v>146.36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0.875</v>
      </c>
      <c r="G13" s="14">
        <v>35.08</v>
      </c>
      <c r="H13" s="14">
        <f ca="1">ROUND(INDIRECT(ADDRESS(ROW()+(0), COLUMN()+(-2), 1))*INDIRECT(ADDRESS(ROW()+(0), COLUMN()+(-1), 1)), 2)</f>
        <v>30.7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187.74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13.27</v>
      </c>
      <c r="H16" s="14">
        <f ca="1">ROUND(INDIRECT(ADDRESS(ROW()+(0), COLUMN()+(-2), 1))*INDIRECT(ADDRESS(ROW()+(0), COLUMN()+(-1), 1)), 2)</f>
        <v>2.92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0.543</v>
      </c>
      <c r="G19" s="12">
        <v>22.56</v>
      </c>
      <c r="H19" s="12">
        <f ca="1">ROUND(INDIRECT(ADDRESS(ROW()+(0), COLUMN()+(-2), 1))*INDIRECT(ADDRESS(ROW()+(0), COLUMN()+(-1), 1)), 2)</f>
        <v>12.25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0.543</v>
      </c>
      <c r="G20" s="14">
        <v>15.62</v>
      </c>
      <c r="H20" s="14">
        <f ca="1">ROUND(INDIRECT(ADDRESS(ROW()+(0), COLUMN()+(-2), 1))*INDIRECT(ADDRESS(ROW()+(0), COLUMN()+(-1), 1)), 2)</f>
        <v>8.48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20.73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211.39</v>
      </c>
      <c r="H23" s="14">
        <f ca="1">ROUND(INDIRECT(ADDRESS(ROW()+(0), COLUMN()+(-2), 1))*INDIRECT(ADDRESS(ROW()+(0), COLUMN()+(-1), 1))/100, 2)</f>
        <v>4.23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215.62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