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<sst xmlns="http://schemas.openxmlformats.org/spreadsheetml/2006/main" count="35" uniqueCount="35">
  <si>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</si>
  <si>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EHZ110</t>
  </si>
  <si>
    <t xml:space="preserve">m²</t>
  </si>
  <si>
    <t xml:space="preserve">Refuerzo a cortante de vigas, con hoja de fibra de carbono MasterBrace "BASF".</t>
  </si>
  <si>
    <r>
      <rPr>
        <sz val="7.80"/>
        <color rgb="FF000000"/>
        <rFont val="A"/>
        <family val="2"/>
      </rPr>
      <t xml:space="preserve">Refuerzo a cortante de vigas de concreto armado,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1 capa de hojas de fibra de carbono unidireccional, MasterBrace FIB CF 230/4900 450/25 "BASF", 450 g/m², de 500x50 mm y 0,255 mm de espesor, resistencia a tracción 4900 MPa y elongación última 2,1%</t>
    </r>
    <r>
      <rPr>
        <sz val="7.80"/>
        <color rgb="FF000000"/>
        <rFont val="A"/>
        <family val="2"/>
      </rPr>
      <t xml:space="preserve">, embebida entre dos capas de </t>
    </r>
    <r>
      <rPr>
        <b/>
        <sz val="7.80"/>
        <color rgb="FF000000"/>
        <rFont val="A"/>
        <family val="2"/>
      </rPr>
      <t xml:space="preserve">MasterBrace SAT 4500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sobre la superficie previamente lijada, regularizada con </t>
    </r>
    <r>
      <rPr>
        <b/>
        <sz val="7.80"/>
        <color rgb="FF000000"/>
        <rFont val="A"/>
        <family val="2"/>
      </rPr>
      <t xml:space="preserve">MasterBrace ADH 1460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</si>
  <si>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</si>
  <si>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</si>
  <si>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</si>
  <si>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</si>
  <si>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</si>
  <si>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</si>
  <si>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mt09reh120b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</si>
  <si>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</si>
  <si>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</si>
  <si>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</si>
  <si>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</si>
  <si>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</si>
  <si>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mt09reh400h</t>
  </si>
  <si>
    <t xml:space="preserve">m²</t>
  </si>
  <si>
    <t xml:space="preserve">Hoja de fibra de carbono unidireccional, MasterBrace FIB CF 230/4900 450/25 "BASF", 450 g/m², de 500x50 mm y 0,255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</si>
  <si>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</si>
  <si>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</si>
  <si>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saturante, MasterBrace SAT 4500 "BASF",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</si>
  <si>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</si>
  <si>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</si>
  <si>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</si>
  <si>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</si>
  <si>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</si>
  <si>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</si>
  <si>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</si>
  <si>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</si>
  <si>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</si>
  <si>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</si>
  <si>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40,84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</si>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</sst>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8.71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35.360000</v>
      </c>
      <c r="J8" s="16"/>
      <c r="K8" s="16">
        <f ca="1">ROUND(INDIRECT(ADDRESS(ROW()+(0), COLUMN()+(-4), 1))*INDIRECT(ADDRESS(ROW()+(0), COLUMN()+(-2), 1)), 2)</f>
        <v>77.790000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0.440000</v>
      </c>
      <c r="H9" s="19"/>
      <c r="I9" s="20">
        <v>114.940000</v>
      </c>
      <c r="J9" s="20"/>
      <c r="K9" s="20">
        <f ca="1">ROUND(INDIRECT(ADDRESS(ROW()+(0), COLUMN()+(-4), 1))*INDIRECT(ADDRESS(ROW()+(0), COLUMN()+(-2), 1)), 2)</f>
        <v>50.570000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1.100000</v>
      </c>
      <c r="H10" s="19"/>
      <c r="I10" s="20">
        <v>226.260000</v>
      </c>
      <c r="J10" s="20"/>
      <c r="K10" s="20">
        <f ca="1">ROUND(INDIRECT(ADDRESS(ROW()+(0), COLUMN()+(-4), 1))*INDIRECT(ADDRESS(ROW()+(0), COLUMN()+(-2), 1)), 2)</f>
        <v>248.890000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0.880000</v>
      </c>
      <c r="H11" s="19"/>
      <c r="I11" s="20">
        <v>98.240000</v>
      </c>
      <c r="J11" s="20"/>
      <c r="K11" s="20">
        <f ca="1">ROUND(INDIRECT(ADDRESS(ROW()+(0), COLUMN()+(-4), 1))*INDIRECT(ADDRESS(ROW()+(0), COLUMN()+(-2), 1)), 2)</f>
        <v>86.450000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4.374000</v>
      </c>
      <c r="H12" s="19"/>
      <c r="I12" s="20">
        <v>15.480000</v>
      </c>
      <c r="J12" s="20"/>
      <c r="K12" s="20">
        <f ca="1">ROUND(INDIRECT(ADDRESS(ROW()+(0), COLUMN()+(-4), 1))*INDIRECT(ADDRESS(ROW()+(0), COLUMN()+(-2), 1)), 2)</f>
        <v>67.710000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2.253000</v>
      </c>
      <c r="H13" s="23"/>
      <c r="I13" s="24">
        <v>10.590000</v>
      </c>
      <c r="J13" s="24"/>
      <c r="K13" s="24">
        <f ca="1">ROUND(INDIRECT(ADDRESS(ROW()+(0), COLUMN()+(-4), 1))*INDIRECT(ADDRESS(ROW()+(0), COLUMN()+(-2), 1)), 2)</f>
        <v>23.860000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555.270000</v>
      </c>
      <c r="J14" s="16"/>
      <c r="K14" s="16">
        <f ca="1">ROUND(INDIRECT(ADDRESS(ROW()+(0), COLUMN()+(-4), 1))*INDIRECT(ADDRESS(ROW()+(0), COLUMN()+(-2), 1))/100, 2)</f>
        <v>11.110000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566.380000</v>
      </c>
      <c r="J15" s="24"/>
      <c r="K15" s="24">
        <f ca="1">ROUND(INDIRECT(ADDRESS(ROW()+(0), COLUMN()+(-4), 1))*INDIRECT(ADDRESS(ROW()+(0), COLUMN()+(-2), 1))/100, 2)</f>
        <v>16.990000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583.370000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