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<sst xmlns="http://schemas.openxmlformats.org/spreadsheetml/2006/main" count="35" uniqueCount="35">
  <si>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</si>
  <si>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EHZ140</t>
  </si>
  <si>
    <t xml:space="preserve">m</t>
  </si>
  <si>
    <t xml:space="preserve">Refuerzo de viga descolgada de concreto armado, mediante recrecido con concreto armado.</t>
  </si>
  <si>
    <r>
      <rPr>
        <b/>
        <sz val="7.80"/>
        <color rgb="FF000000"/>
        <rFont val="Arial"/>
        <family val="2"/>
      </rPr>
      <t xml:space="preserve">Refuerzo de viga de concreto armado de 20 cm de alma, mediante recrecido de concreto armado de 10 cm en la cara inferior, realizado con concreto f'c=210 kg/cm² (21 MPa), no expuesto a ciclos de congelamiento y deshielo, exposición a sulfatos insignificante, sin requerimiento de permeabilidad, no expuesto a cloruros, tamaño máximo del agregado 12,5 mm, consistencia blanda, premezclado en planta, y vertido con grúa, y acero Grado 60 (fy=4200 kg/cm²), cuantía 40 kg/m³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concreto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</si>
  <si>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</si>
  <si>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</si>
  <si>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</si>
  <si>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</si>
  <si>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</si>
  <si>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</si>
  <si>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</si>
  <si>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</si>
  <si>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</si>
  <si>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</si>
  <si>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</si>
  <si>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</si>
  <si>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</si>
  <si>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</si>
  <si>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NTP 339.186 y ASTM A 706.</t>
  </si>
  <si>
    <t xml:space="preserve">mt08eva010a</t>
  </si>
  <si>
    <t xml:space="preserve">m²</t>
  </si>
  <si>
    <t xml:space="preserve">Encofrado recuperable para la ejecución de vigas de concreto para revestir, compuesto de: puntales metálicos telescópicos, sopandas metálicas y superficie encofrante de madera tratada reforzada con varillas y perfiles, hasta 3 m de altura libre de planta.</t>
  </si>
  <si>
    <t xml:space="preserve">mo040</t>
  </si>
  <si>
    <t xml:space="preserve">h</t>
  </si>
  <si>
    <t xml:space="preserve">Operario en estructura.</t>
  </si>
  <si>
    <t xml:space="preserve">mo083</t>
  </si>
  <si>
    <t xml:space="preserve">h</t>
  </si>
  <si>
    <t xml:space="preserve">Oficial en estructura.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</si>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</sst>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39" customWidth="1"/>
    <col min="4" max="4" width="21.27" customWidth="1"/>
    <col min="5" max="5" width="28.12" customWidth="1"/>
    <col min="6" max="6" width="15.45" customWidth="1"/>
    <col min="7" max="7" width="4.08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0.660000</v>
      </c>
      <c r="I8" s="16">
        <v>35.230000</v>
      </c>
      <c r="J8" s="16"/>
      <c r="K8" s="16">
        <f ca="1">ROUND(INDIRECT(ADDRESS(ROW()+(0), COLUMN()+(-3), 1))*INDIRECT(ADDRESS(ROW()+(0), COLUMN()+(-2), 1)), 2)</f>
        <v>23.250000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0.042000</v>
      </c>
      <c r="I9" s="20">
        <v>221.450000</v>
      </c>
      <c r="J9" s="20"/>
      <c r="K9" s="20">
        <f ca="1">ROUND(INDIRECT(ADDRESS(ROW()+(0), COLUMN()+(-3), 1))*INDIRECT(ADDRESS(ROW()+(0), COLUMN()+(-2), 1)), 2)</f>
        <v>9.300000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20">
        <v>3.330000</v>
      </c>
      <c r="J10" s="20"/>
      <c r="K10" s="20">
        <f ca="1">ROUND(INDIRECT(ADDRESS(ROW()+(0), COLUMN()+(-3), 1))*INDIRECT(ADDRESS(ROW()+(0), COLUMN()+(-2), 1)), 2)</f>
        <v>5.330000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0.400000</v>
      </c>
      <c r="I11" s="20">
        <v>62.960000</v>
      </c>
      <c r="J11" s="20"/>
      <c r="K11" s="20">
        <f ca="1">ROUND(INDIRECT(ADDRESS(ROW()+(0), COLUMN()+(-3), 1))*INDIRECT(ADDRESS(ROW()+(0), COLUMN()+(-2), 1)), 2)</f>
        <v>25.180000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1.078000</v>
      </c>
      <c r="I12" s="20">
        <v>14.810000</v>
      </c>
      <c r="J12" s="20"/>
      <c r="K12" s="20">
        <f ca="1">ROUND(INDIRECT(ADDRESS(ROW()+(0), COLUMN()+(-3), 1))*INDIRECT(ADDRESS(ROW()+(0), COLUMN()+(-2), 1)), 2)</f>
        <v>15.970000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0.598000</v>
      </c>
      <c r="I13" s="24">
        <v>12.140000</v>
      </c>
      <c r="J13" s="24"/>
      <c r="K13" s="24">
        <f ca="1">ROUND(INDIRECT(ADDRESS(ROW()+(0), COLUMN()+(-3), 1))*INDIRECT(ADDRESS(ROW()+(0), COLUMN()+(-2), 1)), 2)</f>
        <v>7.260000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86.290000</v>
      </c>
      <c r="J14" s="16"/>
      <c r="K14" s="16">
        <f ca="1">ROUND(INDIRECT(ADDRESS(ROW()+(0), COLUMN()+(-3), 1))*INDIRECT(ADDRESS(ROW()+(0), COLUMN()+(-2), 1))/100, 2)</f>
        <v>1.730000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88.020000</v>
      </c>
      <c r="J15" s="24"/>
      <c r="K15" s="24">
        <f ca="1">ROUND(INDIRECT(ADDRESS(ROW()+(0), COLUMN()+(-3), 1))*INDIRECT(ADDRESS(ROW()+(0), COLUMN()+(-2), 1))/100, 2)</f>
        <v>2.640000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90.660000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