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<sst xmlns="http://schemas.openxmlformats.org/spreadsheetml/2006/main" count="77" uniqueCount="77">
  <si>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</si>
  <si>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EMF010</t>
  </si>
  <si>
    <t xml:space="preserve">m²</t>
  </si>
  <si>
    <t xml:space="preserve">Losa de viguetas de madera y encofrado "NERVOMETAL".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</si>
  <si>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cepillado, colocadas mediante apoyo sobre elemento estructural; encofrado de plancha de acero laminado en frío "NERVOMETAL" de 0,5 mm de espesor; acero Grado 60 (fy=4200 kg/cm²), cuantía 1,1 kg/m², en capa de compresión de 4 cm de espesor de concreto liviano HL-25/B/10/XC2, densidad entre 1200 y 1500 kg/m³, (cantidad mínima de cemento 275 kg/m³), premezclado en planta, y vaciado con grúa; apuntalamiento y desapuntalamiento de las viguetas. Incluso lámina de polietileno para la protección de las viguetas, alambre de atar, separadores, elementos de atado de viguetas y vigas de borde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</si>
  <si>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</si>
  <si>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</si>
  <si>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</si>
  <si>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</si>
  <si>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</si>
  <si>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</si>
  <si>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</si>
  <si>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</si>
  <si>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</si>
  <si>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</si>
  <si>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</si>
  <si>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</si>
  <si>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</si>
  <si>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</si>
  <si>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</si>
  <si>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</si>
  <si>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</si>
  <si>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</si>
  <si>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</si>
  <si>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mt32war020</t>
  </si>
  <si>
    <t xml:space="preserve">m²</t>
  </si>
  <si>
    <t xml:space="preserve">Lámina de polietileno transparente, de 0,2 mm de espesor.</t>
  </si>
  <si>
    <t xml:space="preserve">mt08efb010b</t>
  </si>
  <si>
    <t xml:space="preserve">m²</t>
  </si>
  <si>
    <t xml:space="preserve">Plancha de acero laminado en frío, "NERVOMETAL", acabado cincado, de 0,5 mm de espesor.</t>
  </si>
  <si>
    <t xml:space="preserve">mt07emr111b</t>
  </si>
  <si>
    <t xml:space="preserve">Ud</t>
  </si>
  <si>
    <t xml:space="preserve">Clavo, de 4 mm de diámetro y 50 mm de longitud, de acero galvanizado de alta adherencia.</t>
  </si>
  <si>
    <t xml:space="preserve">mt07aco020m</t>
  </si>
  <si>
    <t xml:space="preserve">Ud</t>
  </si>
  <si>
    <t xml:space="preserve">Separador homologado para malla electrosoldada.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</si>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</sst>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19.67</v>
      </c>
      <c r="G10" s="12">
        <f ca="1">ROUND(INDIRECT(ADDRESS(ROW()+(0), COLUMN()+(-2), 1))*INDIRECT(ADDRESS(ROW()+(0), COLUMN()+(-1), 1)), 2)</f>
        <v>0.79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5.82</v>
      </c>
      <c r="G11" s="12">
        <f ca="1">ROUND(INDIRECT(ADDRESS(ROW()+(0), COLUMN()+(-2), 1))*INDIRECT(ADDRESS(ROW()+(0), COLUMN()+(-1), 1)), 2)</f>
        <v>0.26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59.92</v>
      </c>
      <c r="G12" s="12">
        <f ca="1">ROUND(INDIRECT(ADDRESS(ROW()+(0), COLUMN()+(-2), 1))*INDIRECT(ADDRESS(ROW()+(0), COLUMN()+(-1), 1)), 2)</f>
        <v>0.78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1727.03</v>
      </c>
      <c r="G13" s="12">
        <f ca="1">ROUND(INDIRECT(ADDRESS(ROW()+(0), COLUMN()+(-2), 1))*INDIRECT(ADDRESS(ROW()+(0), COLUMN()+(-1), 1)), 2)</f>
        <v>17.27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0.61</v>
      </c>
      <c r="G14" s="12">
        <f ca="1">ROUND(INDIRECT(ADDRESS(ROW()+(0), COLUMN()+(-2), 1))*INDIRECT(ADDRESS(ROW()+(0), COLUMN()+(-1), 1)), 2)</f>
        <v>0.61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2">
        <v>14.47</v>
      </c>
      <c r="G15" s="12">
        <f ca="1">ROUND(INDIRECT(ADDRESS(ROW()+(0), COLUMN()+(-2), 1))*INDIRECT(ADDRESS(ROW()+(0), COLUMN()+(-1), 1)), 2)</f>
        <v>15.92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0.3</v>
      </c>
      <c r="G16" s="12">
        <f ca="1">ROUND(INDIRECT(ADDRESS(ROW()+(0), COLUMN()+(-2), 1))*INDIRECT(ADDRESS(ROW()+(0), COLUMN()+(-1), 1)), 2)</f>
        <v>1.2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0.28</v>
      </c>
      <c r="G17" s="12">
        <f ca="1">ROUND(INDIRECT(ADDRESS(ROW()+(0), COLUMN()+(-2), 1))*INDIRECT(ADDRESS(ROW()+(0), COLUMN()+(-1), 1)), 2)</f>
        <v>0.28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3.22</v>
      </c>
      <c r="G18" s="12">
        <f ca="1">ROUND(INDIRECT(ADDRESS(ROW()+(0), COLUMN()+(-2), 1))*INDIRECT(ADDRESS(ROW()+(0), COLUMN()+(-1), 1)), 2)</f>
        <v>3.54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0.013</v>
      </c>
      <c r="F19" s="12">
        <v>4.66</v>
      </c>
      <c r="G19" s="12">
        <f ca="1">ROUND(INDIRECT(ADDRESS(ROW()+(0), COLUMN()+(-2), 1))*INDIRECT(ADDRESS(ROW()+(0), COLUMN()+(-1), 1)), 2)</f>
        <v>0.06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0.042</v>
      </c>
      <c r="F20" s="14">
        <v>620.45</v>
      </c>
      <c r="G20" s="14">
        <f ca="1">ROUND(INDIRECT(ADDRESS(ROW()+(0), COLUMN()+(-2), 1))*INDIRECT(ADDRESS(ROW()+(0), COLUMN()+(-1), 1)), 2)</f>
        <v>26.06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66.77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0.156</v>
      </c>
      <c r="F23" s="12">
        <v>32.56</v>
      </c>
      <c r="G23" s="12">
        <f ca="1">ROUND(INDIRECT(ADDRESS(ROW()+(0), COLUMN()+(-2), 1))*INDIRECT(ADDRESS(ROW()+(0), COLUMN()+(-1), 1)), 2)</f>
        <v>5.08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0.116</v>
      </c>
      <c r="F24" s="12">
        <v>22.59</v>
      </c>
      <c r="G24" s="12">
        <f ca="1">ROUND(INDIRECT(ADDRESS(ROW()+(0), COLUMN()+(-2), 1))*INDIRECT(ADDRESS(ROW()+(0), COLUMN()+(-1), 1)), 2)</f>
        <v>2.62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0.153</v>
      </c>
      <c r="F25" s="12">
        <v>32.56</v>
      </c>
      <c r="G25" s="12">
        <f ca="1">ROUND(INDIRECT(ADDRESS(ROW()+(0), COLUMN()+(-2), 1))*INDIRECT(ADDRESS(ROW()+(0), COLUMN()+(-1), 1)), 2)</f>
        <v>4.98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0.153</v>
      </c>
      <c r="F26" s="12">
        <v>22.59</v>
      </c>
      <c r="G26" s="12">
        <f ca="1">ROUND(INDIRECT(ADDRESS(ROW()+(0), COLUMN()+(-2), 1))*INDIRECT(ADDRESS(ROW()+(0), COLUMN()+(-1), 1)), 2)</f>
        <v>3.46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0.02</v>
      </c>
      <c r="F27" s="12">
        <v>32.56</v>
      </c>
      <c r="G27" s="12">
        <f ca="1">ROUND(INDIRECT(ADDRESS(ROW()+(0), COLUMN()+(-2), 1))*INDIRECT(ADDRESS(ROW()+(0), COLUMN()+(-1), 1)), 2)</f>
        <v>0.65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0.017</v>
      </c>
      <c r="F28" s="12">
        <v>22.59</v>
      </c>
      <c r="G28" s="12">
        <f ca="1">ROUND(INDIRECT(ADDRESS(ROW()+(0), COLUMN()+(-2), 1))*INDIRECT(ADDRESS(ROW()+(0), COLUMN()+(-1), 1)), 2)</f>
        <v>0.38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0.316</v>
      </c>
      <c r="F29" s="12">
        <v>32.56</v>
      </c>
      <c r="G29" s="12">
        <f ca="1">ROUND(INDIRECT(ADDRESS(ROW()+(0), COLUMN()+(-2), 1))*INDIRECT(ADDRESS(ROW()+(0), COLUMN()+(-1), 1)), 2)</f>
        <v>10.29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0.356</v>
      </c>
      <c r="F30" s="14">
        <v>22.59</v>
      </c>
      <c r="G30" s="14">
        <f ca="1">ROUND(INDIRECT(ADDRESS(ROW()+(0), COLUMN()+(-2), 1))*INDIRECT(ADDRESS(ROW()+(0), COLUMN()+(-1), 1)), 2)</f>
        <v>8.04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35.5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1)),INDIRECT(ADDRESS(ROW()+(-12), COLUMN()+(1), 1))), 2)</f>
        <v>102.27</v>
      </c>
      <c r="G33" s="14">
        <f ca="1">ROUND(INDIRECT(ADDRESS(ROW()+(0), COLUMN()+(-2), 1))*INDIRECT(ADDRESS(ROW()+(0), COLUMN()+(-1), 1))/100, 2)</f>
        <v>2.05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1)),INDIRECT(ADDRESS(ROW()+(-13), COLUMN()+(0), 1))), 2)</f>
        <v>104.32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