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<sst xmlns="http://schemas.openxmlformats.org/spreadsheetml/2006/main" count="86" uniqueCount="86">
  <si>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</si>
  <si>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</si>
  <si>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</si>
  <si>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</si>
  <si>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anchura, desolidarización con banda perimetral autoadhesiva desolidarizante, de espuma de polietileno de celdas cerradas, de 4 mm de espesor y de 150 mm de anchura, de color gris, y malla electrosoldada Q-139 cocada 100x100 mm de acero trefilado corrugado ASTM A 82-94, en capa de compresión de 4 cm de espesor de concreto liviano HL-25/B/10/XC2, densidad entre 1200 y 1500 kg/m³, (cantidad mínima de cemento 275 kg/m³), premezclado en planta, y vaciado con grúa; apuntalamiento y desapuntalamiento de las viguetas. Incluso conectores para losa de madera y concreto, alambre de atar, separadores, elementos de atado de viguetas y vigas de borde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</si>
  <si>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</si>
  <si>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</si>
  <si>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</si>
  <si>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</si>
  <si>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</si>
  <si>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</si>
  <si>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</si>
  <si>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</si>
  <si>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</si>
  <si>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</si>
  <si>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</si>
  <si>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</si>
  <si>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</si>
  <si>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</si>
  <si>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</si>
  <si>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</si>
  <si>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</si>
  <si>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</si>
  <si>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</si>
  <si>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</si>
  <si>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</si>
  <si>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</si>
  <si>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</si>
  <si>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</si>
  <si>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</si>
  <si>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</si>
  <si>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</si>
  <si>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</si>
  <si>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</si>
  <si>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</si>
  <si>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</si>
  <si>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</si>
  <si>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</si>
  <si>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anchura,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</si>
  <si>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</si>
  <si>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</si>
  <si>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concreto.</t>
  </si>
  <si>
    <t xml:space="preserve">mt07aco020m</t>
  </si>
  <si>
    <t xml:space="preserve">Ud</t>
  </si>
  <si>
    <t xml:space="preserve">Separador homologado para malla electrosoldada.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</si>
  <si>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</si>
  <si>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</si>
  <si>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</si>
  <si>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</si>
  <si>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</si>
  <si>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</si>
  <si>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</si>
  <si>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</si>
  <si>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premezclado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</si>
  <si>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</si>
  <si>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</si>
  <si>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</si>
  <si>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</si>
  <si>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</si>
  <si>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</si>
  <si>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</si>
  <si>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</si>
  <si>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mo044</t>
  </si>
  <si>
    <t xml:space="preserve">h</t>
  </si>
  <si>
    <t xml:space="preserve">Operario encofrador.</t>
  </si>
  <si>
    <t xml:space="preserve">mo091</t>
  </si>
  <si>
    <t xml:space="preserve">h</t>
  </si>
  <si>
    <t xml:space="preserve">Oficial encofrador.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</si>
  <si>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</si>
  <si>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</si>
  <si>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</si>
  <si>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</si>
  <si>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</si>
  <si>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</si>
  <si>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mo045</t>
  </si>
  <si>
    <t xml:space="preserve">h</t>
  </si>
  <si>
    <t xml:space="preserve">Operario especializado en vaciado de concreto.</t>
  </si>
  <si>
    <t xml:space="preserve">mo092</t>
  </si>
  <si>
    <t xml:space="preserve">h</t>
  </si>
  <si>
    <t xml:space="preserve">Oficial especializado en vaciado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</si>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</sst>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1.05" customWidth="1"/>
    <col min="6" max="6" width="12.9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19.67</v>
      </c>
      <c r="G10" s="12">
        <f ca="1">ROUND(INDIRECT(ADDRESS(ROW()+(0), COLUMN()+(-2), 1))*INDIRECT(ADDRESS(ROW()+(0), COLUMN()+(-1), 1)), 2)</f>
        <v>0.79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5.82</v>
      </c>
      <c r="G11" s="12">
        <f ca="1">ROUND(INDIRECT(ADDRESS(ROW()+(0), COLUMN()+(-2), 1))*INDIRECT(ADDRESS(ROW()+(0), COLUMN()+(-1), 1)), 2)</f>
        <v>0.26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59.92</v>
      </c>
      <c r="G12" s="12">
        <f ca="1">ROUND(INDIRECT(ADDRESS(ROW()+(0), COLUMN()+(-2), 1))*INDIRECT(ADDRESS(ROW()+(0), COLUMN()+(-1), 1)), 2)</f>
        <v>0.78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1727.03</v>
      </c>
      <c r="G13" s="12">
        <f ca="1">ROUND(INDIRECT(ADDRESS(ROW()+(0), COLUMN()+(-2), 1))*INDIRECT(ADDRESS(ROW()+(0), COLUMN()+(-1), 1)), 2)</f>
        <v>13.82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68.98</v>
      </c>
      <c r="G14" s="12">
        <f ca="1">ROUND(INDIRECT(ADDRESS(ROW()+(0), COLUMN()+(-2), 1))*INDIRECT(ADDRESS(ROW()+(0), COLUMN()+(-1), 1)), 2)</f>
        <v>72.43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1.83</v>
      </c>
      <c r="G15" s="12">
        <f ca="1">ROUND(INDIRECT(ADDRESS(ROW()+(0), COLUMN()+(-2), 1))*INDIRECT(ADDRESS(ROW()+(0), COLUMN()+(-1), 1)), 2)</f>
        <v>16.47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90.56</v>
      </c>
      <c r="G16" s="12">
        <f ca="1">ROUND(INDIRECT(ADDRESS(ROW()+(0), COLUMN()+(-2), 1))*INDIRECT(ADDRESS(ROW()+(0), COLUMN()+(-1), 1)), 2)</f>
        <v>95.09</v>
      </c>
    </row>
    <row r="17" spans="1:7" ht="55.5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7.17</v>
      </c>
      <c r="G17" s="12">
        <f ca="1">ROUND(INDIRECT(ADDRESS(ROW()+(0), COLUMN()+(-2), 1))*INDIRECT(ADDRESS(ROW()+(0), COLUMN()+(-1), 1)), 2)</f>
        <v>3.59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13.5</v>
      </c>
      <c r="G18" s="12">
        <f ca="1">ROUND(INDIRECT(ADDRESS(ROW()+(0), COLUMN()+(-2), 1))*INDIRECT(ADDRESS(ROW()+(0), COLUMN()+(-1), 1)), 2)</f>
        <v>13.5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7.33</v>
      </c>
      <c r="G19" s="12">
        <f ca="1">ROUND(INDIRECT(ADDRESS(ROW()+(0), COLUMN()+(-2), 1))*INDIRECT(ADDRESS(ROW()+(0), COLUMN()+(-1), 1)), 2)</f>
        <v>44.71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0.28</v>
      </c>
      <c r="G20" s="12">
        <f ca="1">ROUND(INDIRECT(ADDRESS(ROW()+(0), COLUMN()+(-2), 1))*INDIRECT(ADDRESS(ROW()+(0), COLUMN()+(-1), 1)), 2)</f>
        <v>0.56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10.11</v>
      </c>
      <c r="G21" s="12">
        <f ca="1">ROUND(INDIRECT(ADDRESS(ROW()+(0), COLUMN()+(-2), 1))*INDIRECT(ADDRESS(ROW()+(0), COLUMN()+(-1), 1)), 2)</f>
        <v>11.12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4.66</v>
      </c>
      <c r="G22" s="12">
        <f ca="1">ROUND(INDIRECT(ADDRESS(ROW()+(0), COLUMN()+(-2), 1))*INDIRECT(ADDRESS(ROW()+(0), COLUMN()+(-1), 1)), 2)</f>
        <v>0.08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620.45</v>
      </c>
      <c r="G23" s="14">
        <f ca="1">ROUND(INDIRECT(ADDRESS(ROW()+(0), COLUMN()+(-2), 1))*INDIRECT(ADDRESS(ROW()+(0), COLUMN()+(-1), 1)), 2)</f>
        <v>26.06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299.26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0.926</v>
      </c>
      <c r="F26" s="12">
        <v>32.56</v>
      </c>
      <c r="G26" s="12">
        <f ca="1">ROUND(INDIRECT(ADDRESS(ROW()+(0), COLUMN()+(-2), 1))*INDIRECT(ADDRESS(ROW()+(0), COLUMN()+(-1), 1)), 2)</f>
        <v>30.15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0.307</v>
      </c>
      <c r="F27" s="12">
        <v>22.59</v>
      </c>
      <c r="G27" s="12">
        <f ca="1">ROUND(INDIRECT(ADDRESS(ROW()+(0), COLUMN()+(-2), 1))*INDIRECT(ADDRESS(ROW()+(0), COLUMN()+(-1), 1)), 2)</f>
        <v>6.94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0.153</v>
      </c>
      <c r="F28" s="12">
        <v>32.56</v>
      </c>
      <c r="G28" s="12">
        <f ca="1">ROUND(INDIRECT(ADDRESS(ROW()+(0), COLUMN()+(-2), 1))*INDIRECT(ADDRESS(ROW()+(0), COLUMN()+(-1), 1)), 2)</f>
        <v>4.98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0.153</v>
      </c>
      <c r="F29" s="12">
        <v>22.59</v>
      </c>
      <c r="G29" s="12">
        <f ca="1">ROUND(INDIRECT(ADDRESS(ROW()+(0), COLUMN()+(-2), 1))*INDIRECT(ADDRESS(ROW()+(0), COLUMN()+(-1), 1)), 2)</f>
        <v>3.46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0.034</v>
      </c>
      <c r="F30" s="12">
        <v>32.56</v>
      </c>
      <c r="G30" s="12">
        <f ca="1">ROUND(INDIRECT(ADDRESS(ROW()+(0), COLUMN()+(-2), 1))*INDIRECT(ADDRESS(ROW()+(0), COLUMN()+(-1), 1)), 2)</f>
        <v>1.11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0.034</v>
      </c>
      <c r="F31" s="12">
        <v>22.59</v>
      </c>
      <c r="G31" s="12">
        <f ca="1">ROUND(INDIRECT(ADDRESS(ROW()+(0), COLUMN()+(-2), 1))*INDIRECT(ADDRESS(ROW()+(0), COLUMN()+(-1), 1)), 2)</f>
        <v>0.77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0.012</v>
      </c>
      <c r="F32" s="12">
        <v>32.56</v>
      </c>
      <c r="G32" s="12">
        <f ca="1">ROUND(INDIRECT(ADDRESS(ROW()+(0), COLUMN()+(-2), 1))*INDIRECT(ADDRESS(ROW()+(0), COLUMN()+(-1), 1)), 2)</f>
        <v>0.39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0.052</v>
      </c>
      <c r="F33" s="14">
        <v>22.59</v>
      </c>
      <c r="G33" s="14">
        <f ca="1">ROUND(INDIRECT(ADDRESS(ROW()+(0), COLUMN()+(-2), 1))*INDIRECT(ADDRESS(ROW()+(0), COLUMN()+(-1), 1)), 2)</f>
        <v>1.17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48.97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348.23</v>
      </c>
      <c r="G36" s="14">
        <f ca="1">ROUND(INDIRECT(ADDRESS(ROW()+(0), COLUMN()+(-2), 1))*INDIRECT(ADDRESS(ROW()+(0), COLUMN()+(-1), 1))/100, 2)</f>
        <v>6.96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355.19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