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<sst xmlns="http://schemas.openxmlformats.org/spreadsheetml/2006/main" count="29" uniqueCount="29">
  <si>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</si>
  <si>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EMS110</t>
  </si>
  <si>
    <t xml:space="preserve">m³</t>
  </si>
  <si>
    <t xml:space="preserve">Columna de madera laminada encolada.</t>
  </si>
  <si>
    <r>
      <rPr>
        <sz val="8.25"/>
        <color rgb="FF000000"/>
        <rFont val="Arial"/>
        <family val="2"/>
      </rPr>
      <t xml:space="preserve">Columna de madera laminada encolada homogénea, de 33 ó 45 mm de espesor de las láminas y sección constante, de 100x20 cm de sección y hasta 15 m de longitud, clase resistente GL-24 h y protección de la madera con clase de penetración NP3, trabajada en taller.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</si>
  <si>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</si>
  <si>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</si>
  <si>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</si>
  <si>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</si>
  <si>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</si>
  <si>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</si>
  <si>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</si>
  <si>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mt07mel010e</t>
  </si>
  <si>
    <t xml:space="preserve">m³</t>
  </si>
  <si>
    <t xml:space="preserve">Madera laminada encolada homogénea, de 33 ó 45 mm de espesor de las láminas, para columna de sección constante, de 100x20 cm de sección y hasta 15 m de longitud, para aplicaciones estructurales, clase resistente GL-24 h y protección frente a agentes bióticos que se corresponde con la clase de penetración NP3 (6 mm en las caras laterales de la albura), trabajada en taller.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</si>
  <si>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</si>
  <si>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</si>
  <si>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</si>
  <si>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</si>
  <si>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Operario en estructura de madera.</t>
  </si>
  <si>
    <t xml:space="preserve">mo095</t>
  </si>
  <si>
    <t xml:space="preserve">h</t>
  </si>
  <si>
    <t xml:space="preserve">Oficial en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</si>
  <si>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</si>
  <si>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</si>
  <si>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</si>
  <si>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</si>
  <si>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614,94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</si>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</sst>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5.10" customWidth="1"/>
    <col min="5" max="5" width="73.27" customWidth="1"/>
    <col min="6" max="6" width="11.22" customWidth="1"/>
    <col min="7" max="7" width="12.7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1.000000</v>
      </c>
      <c r="G10" s="14">
        <v>2985.690000</v>
      </c>
      <c r="H10" s="14">
        <f ca="1">ROUND(INDIRECT(ADDRESS(ROW()+(0), COLUMN()+(-2), 1))*INDIRECT(ADDRESS(ROW()+(0), COLUMN()+(-1), 1)), 2)</f>
        <v>2985.690000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2985.690000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12.172000</v>
      </c>
      <c r="G13" s="13">
        <v>22.210000</v>
      </c>
      <c r="H13" s="13">
        <f ca="1">ROUND(INDIRECT(ADDRESS(ROW()+(0), COLUMN()+(-2), 1))*INDIRECT(ADDRESS(ROW()+(0), COLUMN()+(-1), 1)), 2)</f>
        <v>270.340000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6.086000</v>
      </c>
      <c r="G14" s="14">
        <v>15.330000</v>
      </c>
      <c r="H14" s="14">
        <f ca="1">ROUND(INDIRECT(ADDRESS(ROW()+(0), COLUMN()+(-2), 1))*INDIRECT(ADDRESS(ROW()+(0), COLUMN()+(-1), 1)), 2)</f>
        <v>93.300000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363.640000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2.000000</v>
      </c>
      <c r="G17" s="14">
        <f ca="1">ROUND(SUM(INDIRECT(ADDRESS(ROW()+(-2), COLUMN()+(1), 1)),INDIRECT(ADDRESS(ROW()+(-6), COLUMN()+(1), 1))), 2)</f>
        <v>3349.330000</v>
      </c>
      <c r="H17" s="14">
        <f ca="1">ROUND(INDIRECT(ADDRESS(ROW()+(0), COLUMN()+(-2), 1))*INDIRECT(ADDRESS(ROW()+(0), COLUMN()+(-1), 1))/100, 2)</f>
        <v>66.990000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3416.320000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