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<sst xmlns="http://schemas.openxmlformats.org/spreadsheetml/2006/main" count="32" uniqueCount="32">
  <si>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</si>
  <si>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EMT010</t>
  </si>
  <si>
    <t xml:space="preserve">m²</t>
  </si>
  <si>
    <t xml:space="preserve">Entrevigado para contrapiso, de tablero estructural de madera.</t>
  </si>
  <si>
    <r>
      <rPr>
        <sz val="8.25"/>
        <color rgb="FF000000"/>
        <rFont val="Arial"/>
        <family val="2"/>
      </rPr>
      <t xml:space="preserve">Entrevigado para contrapiso, de tablero estructural OSB de virutas orientadas, de altas prestaciones para utilización en ambiente húmedo, encoladas con adhesivo con urea-formaldehído, bordes machihembrados, de 18 mm de espesor, densidad 680 kg/m³, fijado con tornillos de cabeza avellanada, de acero al carbono.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</si>
  <si>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</si>
  <si>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</si>
  <si>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</si>
  <si>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</si>
  <si>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</si>
  <si>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</si>
  <si>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</si>
  <si>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mt07tdm040E</t>
  </si>
  <si>
    <t xml:space="preserve">m²</t>
  </si>
  <si>
    <t xml:space="preserve">Tablero estructural OSB de virutas orientadas, de altas prestaciones para utilización en ambiente húmedo, encoladas con adhesivo con urea-formaldehído, bordes machihembrados, de 18 mm de espesor, densidad 680 kg/m³, Euroclase D-s2, d0 de reacción al fuego, emisión de formaldehído menor o igual a 0,124 mg/m³ de aire.</t>
  </si>
  <si>
    <t xml:space="preserve">mt07emr118ea</t>
  </si>
  <si>
    <t xml:space="preserve">Ud</t>
  </si>
  <si>
    <t xml:space="preserve">Tornillo de cabeza avellanada, de 4,5 mm de diámetro y 50 mm de longitud, de acero galvanizado, para clases de servicio 1, 2 y 3.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</si>
  <si>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</si>
  <si>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</si>
  <si>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</si>
  <si>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</si>
  <si>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Operario en estructura de madera.</t>
  </si>
  <si>
    <t xml:space="preserve">mo095</t>
  </si>
  <si>
    <t xml:space="preserve">h</t>
  </si>
  <si>
    <t xml:space="preserve">Oficial en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</si>
  <si>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</si>
  <si>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</si>
  <si>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</si>
  <si>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</si>
  <si>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15,86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</si>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</sst>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4.4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29.87</v>
      </c>
      <c r="H10" s="12">
        <f ca="1">ROUND(INDIRECT(ADDRESS(ROW()+(0), COLUMN()+(-2), 1))*INDIRECT(ADDRESS(ROW()+(0), COLUMN()+(-1), 1)), 2)</f>
        <v>31.36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9</v>
      </c>
      <c r="G11" s="14">
        <v>0.72</v>
      </c>
      <c r="H11" s="14">
        <f ca="1">ROUND(INDIRECT(ADDRESS(ROW()+(0), COLUMN()+(-2), 1))*INDIRECT(ADDRESS(ROW()+(0), COLUMN()+(-1), 1)), 2)</f>
        <v>6.48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37.84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0.243</v>
      </c>
      <c r="G14" s="12">
        <v>22.56</v>
      </c>
      <c r="H14" s="12">
        <f ca="1">ROUND(INDIRECT(ADDRESS(ROW()+(0), COLUMN()+(-2), 1))*INDIRECT(ADDRESS(ROW()+(0), COLUMN()+(-1), 1)), 2)</f>
        <v>5.48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0.243</v>
      </c>
      <c r="G15" s="14">
        <v>15.62</v>
      </c>
      <c r="H15" s="14">
        <f ca="1">ROUND(INDIRECT(ADDRESS(ROW()+(0), COLUMN()+(-2), 1))*INDIRECT(ADDRESS(ROW()+(0), COLUMN()+(-1), 1)), 2)</f>
        <v>3.8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9.28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47.12</v>
      </c>
      <c r="H18" s="14">
        <f ca="1">ROUND(INDIRECT(ADDRESS(ROW()+(0), COLUMN()+(-2), 1))*INDIRECT(ADDRESS(ROW()+(0), COLUMN()+(-1), 1))/100, 2)</f>
        <v>0.94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48.06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