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<sst xmlns="http://schemas.openxmlformats.org/spreadsheetml/2006/main" count="38" uniqueCount="38">
  <si>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</si>
  <si>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EMZ220</t>
  </si>
  <si>
    <t xml:space="preserve">Ud</t>
  </si>
  <si>
    <t xml:space="preserve">Refuerzo de viga o vigueta de madera en su cara inferior, mediante perfil laminado compuesto.</t>
  </si>
  <si>
    <r>
      <rPr>
        <sz val="7.80"/>
        <color rgb="FF000000"/>
        <rFont val="Arial"/>
        <family val="2"/>
      </rPr>
      <t xml:space="preserve">Refuerzo metálico en la cara inferior de viga o vigueta de madera en mal estado o deteriorada, mediante la colocación de perfil compuesto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longitud, apoyado sobre dos soportes metálicos de postensión, anclados al elemento de apoyo de la viga o vigueta, y posterior relleno del interior de la pieza en U con mortero de alta resistencia.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</si>
  <si>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</si>
  <si>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</si>
  <si>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</si>
  <si>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</si>
  <si>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</si>
  <si>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</si>
  <si>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mt07ala230</t>
  </si>
  <si>
    <t xml:space="preserve">Ud</t>
  </si>
  <si>
    <t xml:space="preserve">Soporte de postensión metálico, para el anclaje de refuerzo inferior de vigas o viguetas de madera mediante perfil laminado compuesto.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</si>
  <si>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</si>
  <si>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</si>
  <si>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</si>
  <si>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</si>
  <si>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</si>
  <si>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</si>
  <si>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mt07ala231a</t>
  </si>
  <si>
    <t xml:space="preserve">m</t>
  </si>
  <si>
    <t xml:space="preserve">Perfil compuesto IPE 140 + UPN 240, de acero laminado S275JR, para refuerzo de vigas o viguetas de madera.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</si>
  <si>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</si>
  <si>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</si>
  <si>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</si>
  <si>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</si>
  <si>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</si>
  <si>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</si>
  <si>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</si>
  <si>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</si>
  <si>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</si>
  <si>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</si>
  <si>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</si>
  <si>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</si>
  <si>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</si>
  <si>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88,75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</si>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</sst>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98" customWidth="1"/>
    <col min="6" max="6" width="15.30" customWidth="1"/>
    <col min="7" max="7" width="1.31" customWidth="1"/>
    <col min="8" max="8" width="7.14" customWidth="1"/>
    <col min="9" max="9" width="6.70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6">
        <v>61.570000</v>
      </c>
      <c r="J8" s="16"/>
      <c r="K8" s="16">
        <f ca="1">ROUND(INDIRECT(ADDRESS(ROW()+(0), COLUMN()+(-3), 1))*INDIRECT(ADDRESS(ROW()+(0), COLUMN()+(-2), 1)), 2)</f>
        <v>123.140000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4.590000</v>
      </c>
      <c r="J9" s="20"/>
      <c r="K9" s="20">
        <f ca="1">ROUND(INDIRECT(ADDRESS(ROW()+(0), COLUMN()+(-3), 1))*INDIRECT(ADDRESS(ROW()+(0), COLUMN()+(-2), 1)), 2)</f>
        <v>36.720000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21.030000</v>
      </c>
      <c r="J10" s="20"/>
      <c r="K10" s="20">
        <f ca="1">ROUND(INDIRECT(ADDRESS(ROW()+(0), COLUMN()+(-3), 1))*INDIRECT(ADDRESS(ROW()+(0), COLUMN()+(-2), 1)), 2)</f>
        <v>21.030000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4.000000</v>
      </c>
      <c r="I11" s="20">
        <v>145.110000</v>
      </c>
      <c r="J11" s="20"/>
      <c r="K11" s="20">
        <f ca="1">ROUND(INDIRECT(ADDRESS(ROW()+(0), COLUMN()+(-3), 1))*INDIRECT(ADDRESS(ROW()+(0), COLUMN()+(-2), 1)), 2)</f>
        <v>580.440000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20.000000</v>
      </c>
      <c r="I12" s="20">
        <v>3.530000</v>
      </c>
      <c r="J12" s="20"/>
      <c r="K12" s="20">
        <f ca="1">ROUND(INDIRECT(ADDRESS(ROW()+(0), COLUMN()+(-3), 1))*INDIRECT(ADDRESS(ROW()+(0), COLUMN()+(-2), 1)), 2)</f>
        <v>70.600000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14.593000</v>
      </c>
      <c r="I13" s="20">
        <v>14.330000</v>
      </c>
      <c r="J13" s="20"/>
      <c r="K13" s="20">
        <f ca="1">ROUND(INDIRECT(ADDRESS(ROW()+(0), COLUMN()+(-3), 1))*INDIRECT(ADDRESS(ROW()+(0), COLUMN()+(-2), 1)), 2)</f>
        <v>209.120000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14.593000</v>
      </c>
      <c r="I14" s="24">
        <v>11.360000</v>
      </c>
      <c r="J14" s="24"/>
      <c r="K14" s="24">
        <f ca="1">ROUND(INDIRECT(ADDRESS(ROW()+(0), COLUMN()+(-3), 1))*INDIRECT(ADDRESS(ROW()+(0), COLUMN()+(-2), 1)), 2)</f>
        <v>165.780000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1206.830000</v>
      </c>
      <c r="J15" s="16"/>
      <c r="K15" s="16">
        <f ca="1">ROUND(INDIRECT(ADDRESS(ROW()+(0), COLUMN()+(-3), 1))*INDIRECT(ADDRESS(ROW()+(0), COLUMN()+(-2), 1))/100, 2)</f>
        <v>24.140000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1230.970000</v>
      </c>
      <c r="J16" s="24"/>
      <c r="K16" s="24">
        <f ca="1">ROUND(INDIRECT(ADDRESS(ROW()+(0), COLUMN()+(-3), 1))*INDIRECT(ADDRESS(ROW()+(0), COLUMN()+(-2), 1))/100, 2)</f>
        <v>36.930000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1267.900000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