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<sst xmlns="http://schemas.openxmlformats.org/spreadsheetml/2006/main" count="70" uniqueCount="70">
  <si>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</si>
  <si>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FCB010</t>
  </si>
  <si>
    <t xml:space="preserve">m</t>
  </si>
  <si>
    <t xml:space="preserve">Dintel de albañilería armada de bloques en "U" de concreto, para revestir.</t>
  </si>
  <si>
    <r>
      <rPr>
        <sz val="8.25"/>
        <color rgb="FF000000"/>
        <rFont val="Arial"/>
        <family val="2"/>
      </rPr>
      <t xml:space="preserve">Dintel de 20 cm de espesor, de albañilería armada de bloques en "U" de concreto, lisos, color gris, 40x20x20 cm, resistencia normalizada R10 (10 N/mm²), para revestir, recibidos con mortero de cemento confeccionado en obra, con 300 kg/m³ de cemento, color gris, dosificación 1:5, suministrado en sacos; con refuerzo de concreto líquido, f'c=140 kg/cm² (14 MPa), no expuesto a ciclos de congelamiento y deshielo, exposición a sulfatos insignificante, sin requerimiento de permeabilidad, no expuesto a cloruros, tamaño máximo del agregado 12,5 mm, consistencia fluida, preparado en obra, vaciado con medios manuales, y acero Grado 60 (fy=4200 kg/cm²), cuantía 4,3 kg/m; montaje y desmontaje de apeo compuesto por 2 puntales metálicos telescópicos, amortizables en 150 usos y tablones de madera de pino, amortizables en 10 usos. El precio incluye el corte, doblado y conformado de la armadura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</si>
  <si>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</si>
  <si>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</si>
  <si>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</si>
  <si>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</si>
  <si>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</si>
  <si>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</si>
  <si>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</si>
  <si>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mt02bhp020f</t>
  </si>
  <si>
    <t xml:space="preserve">Ud</t>
  </si>
  <si>
    <t xml:space="preserve">Bloque en "U" de concreto, liso, color gris, 40x20x20 cm, resistencia normalizada R10 (10 N/mm²), para revestir.</t>
  </si>
  <si>
    <t xml:space="preserve">mt01arg005a</t>
  </si>
  <si>
    <t xml:space="preserve">t</t>
  </si>
  <si>
    <t xml:space="preserve">Arena de cantera, para mortero preparado en obra.</t>
  </si>
  <si>
    <t xml:space="preserve">mt08aaa010a</t>
  </si>
  <si>
    <t xml:space="preserve">m³</t>
  </si>
  <si>
    <t xml:space="preserve">Agua.</t>
  </si>
  <si>
    <t xml:space="preserve">mt08cem000b</t>
  </si>
  <si>
    <t xml:space="preserve">kg</t>
  </si>
  <si>
    <t xml:space="preserve">Cemento gris en sacos.</t>
  </si>
  <si>
    <t xml:space="preserve">mt07aco060g</t>
  </si>
  <si>
    <t xml:space="preserve">kg</t>
  </si>
  <si>
    <t xml:space="preserve">Acero en varillas corrugadas, Grado 60 (fy=4200 kg/cm²), de varios diámetros, según NTP 339.186 y ASTM A 706.</t>
  </si>
  <si>
    <t xml:space="preserve">mt08var050</t>
  </si>
  <si>
    <t xml:space="preserve">kg</t>
  </si>
  <si>
    <t xml:space="preserve">Alambre galvanizado para atar, de 1,30 mm de diámetro.</t>
  </si>
  <si>
    <t xml:space="preserve">mt01arg000b</t>
  </si>
  <si>
    <t xml:space="preserve">m³</t>
  </si>
  <si>
    <t xml:space="preserve">Arena cribada.</t>
  </si>
  <si>
    <t xml:space="preserve">mt01arg001be</t>
  </si>
  <si>
    <t xml:space="preserve">m³</t>
  </si>
  <si>
    <t xml:space="preserve">Agregado grueso homogeneizado, de tamaño máximo 12,5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</si>
  <si>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</si>
  <si>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</si>
  <si>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</si>
  <si>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</si>
  <si>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</si>
  <si>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</si>
  <si>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</si>
  <si>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</si>
  <si>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</si>
  <si>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</si>
  <si>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</si>
  <si>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</si>
  <si>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</si>
  <si>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</si>
  <si>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</si>
  <si>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</si>
  <si>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</si>
  <si>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</si>
  <si>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</si>
  <si>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</si>
  <si>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</si>
  <si>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</si>
  <si>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mo043</t>
  </si>
  <si>
    <t xml:space="preserve">h</t>
  </si>
  <si>
    <t xml:space="preserve">Operario fierrero.</t>
  </si>
  <si>
    <t xml:space="preserve">mo090</t>
  </si>
  <si>
    <t xml:space="preserve">h</t>
  </si>
  <si>
    <t xml:space="preserve">Oficial fierrero.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</si>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</sst>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76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2.625</v>
      </c>
      <c r="F10" s="12">
        <v>6.93</v>
      </c>
      <c r="G10" s="12">
        <f ca="1">ROUND(INDIRECT(ADDRESS(ROW()+(0), COLUMN()+(-2), 1))*INDIRECT(ADDRESS(ROW()+(0), COLUMN()+(-1), 1)), 2)</f>
        <v>18.19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0.001</v>
      </c>
      <c r="F11" s="12">
        <v>62.38</v>
      </c>
      <c r="G11" s="12">
        <f ca="1">ROUND(INDIRECT(ADDRESS(ROW()+(0), COLUMN()+(-2), 1))*INDIRECT(ADDRESS(ROW()+(0), COLUMN()+(-1), 1)), 2)</f>
        <v>0.06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0.009</v>
      </c>
      <c r="F12" s="12">
        <v>4.66</v>
      </c>
      <c r="G12" s="12">
        <f ca="1">ROUND(INDIRECT(ADDRESS(ROW()+(0), COLUMN()+(-2), 1))*INDIRECT(ADDRESS(ROW()+(0), COLUMN()+(-1), 1)), 2)</f>
        <v>0.04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9.785</v>
      </c>
      <c r="F13" s="12">
        <v>0.46</v>
      </c>
      <c r="G13" s="12">
        <f ca="1">ROUND(INDIRECT(ADDRESS(ROW()+(0), COLUMN()+(-2), 1))*INDIRECT(ADDRESS(ROW()+(0), COLUMN()+(-1), 1)), 2)</f>
        <v>4.5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4.515</v>
      </c>
      <c r="F14" s="12">
        <v>3.22</v>
      </c>
      <c r="G14" s="12">
        <f ca="1">ROUND(INDIRECT(ADDRESS(ROW()+(0), COLUMN()+(-2), 1))*INDIRECT(ADDRESS(ROW()+(0), COLUMN()+(-1), 1)), 2)</f>
        <v>14.54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0.108</v>
      </c>
      <c r="F15" s="12">
        <v>4.66</v>
      </c>
      <c r="G15" s="12">
        <f ca="1">ROUND(INDIRECT(ADDRESS(ROW()+(0), COLUMN()+(-2), 1))*INDIRECT(ADDRESS(ROW()+(0), COLUMN()+(-1), 1)), 2)</f>
        <v>0.5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0.013</v>
      </c>
      <c r="F16" s="12">
        <v>42.52</v>
      </c>
      <c r="G16" s="12">
        <f ca="1">ROUND(INDIRECT(ADDRESS(ROW()+(0), COLUMN()+(-2), 1))*INDIRECT(ADDRESS(ROW()+(0), COLUMN()+(-1), 1)), 2)</f>
        <v>0.55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0.017</v>
      </c>
      <c r="F17" s="12">
        <v>57.85</v>
      </c>
      <c r="G17" s="12">
        <f ca="1">ROUND(INDIRECT(ADDRESS(ROW()+(0), COLUMN()+(-2), 1))*INDIRECT(ADDRESS(ROW()+(0), COLUMN()+(-1), 1)), 2)</f>
        <v>0.98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1366.98</v>
      </c>
      <c r="G18" s="12">
        <f ca="1">ROUND(INDIRECT(ADDRESS(ROW()+(0), COLUMN()+(-2), 1))*INDIRECT(ADDRESS(ROW()+(0), COLUMN()+(-1), 1)), 2)</f>
        <v>4.1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</v>
      </c>
      <c r="F19" s="12">
        <v>5.82</v>
      </c>
      <c r="G19" s="12">
        <f ca="1">ROUND(INDIRECT(ADDRESS(ROW()+(0), COLUMN()+(-2), 1))*INDIRECT(ADDRESS(ROW()+(0), COLUMN()+(-1), 1)), 2)</f>
        <v>0.29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0.013</v>
      </c>
      <c r="F20" s="14">
        <v>59.92</v>
      </c>
      <c r="G20" s="14">
        <f ca="1">ROUND(INDIRECT(ADDRESS(ROW()+(0), COLUMN()+(-2), 1))*INDIRECT(ADDRESS(ROW()+(0), COLUMN()+(-1), 1)), 2)</f>
        <v>0.78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44.53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0.021</v>
      </c>
      <c r="F23" s="14">
        <v>10.4</v>
      </c>
      <c r="G23" s="14">
        <f ca="1">ROUND(INDIRECT(ADDRESS(ROW()+(0), COLUMN()+(-2), 1))*INDIRECT(ADDRESS(ROW()+(0), COLUMN()+(-1), 1)), 2)</f>
        <v>0.22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0.22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0.209</v>
      </c>
      <c r="F26" s="12">
        <v>31.29</v>
      </c>
      <c r="G26" s="12">
        <f ca="1">ROUND(INDIRECT(ADDRESS(ROW()+(0), COLUMN()+(-2), 1))*INDIRECT(ADDRESS(ROW()+(0), COLUMN()+(-1), 1)), 2)</f>
        <v>6.54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0.209</v>
      </c>
      <c r="F27" s="12">
        <v>20.92</v>
      </c>
      <c r="G27" s="12">
        <f ca="1">ROUND(INDIRECT(ADDRESS(ROW()+(0), COLUMN()+(-2), 1))*INDIRECT(ADDRESS(ROW()+(0), COLUMN()+(-1), 1)), 2)</f>
        <v>4.37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0.123</v>
      </c>
      <c r="F28" s="12">
        <v>32.56</v>
      </c>
      <c r="G28" s="12">
        <f ca="1">ROUND(INDIRECT(ADDRESS(ROW()+(0), COLUMN()+(-2), 1))*INDIRECT(ADDRESS(ROW()+(0), COLUMN()+(-1), 1)), 2)</f>
        <v>4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0.123</v>
      </c>
      <c r="F29" s="14">
        <v>22.59</v>
      </c>
      <c r="G29" s="14">
        <f ca="1">ROUND(INDIRECT(ADDRESS(ROW()+(0), COLUMN()+(-2), 1))*INDIRECT(ADDRESS(ROW()+(0), COLUMN()+(-1), 1)), 2)</f>
        <v>2.78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62.44</v>
      </c>
      <c r="G32" s="14">
        <f ca="1">ROUND(INDIRECT(ADDRESS(ROW()+(0), COLUMN()+(-2), 1))*INDIRECT(ADDRESS(ROW()+(0), COLUMN()+(-1), 1))/100, 2)</f>
        <v>1.25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63.69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