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<sst xmlns="http://schemas.openxmlformats.org/spreadsheetml/2006/main" count="61" uniqueCount="61">
  <si>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</si>
  <si>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FFR010</t>
  </si>
  <si>
    <t xml:space="preserve">m²</t>
  </si>
  <si>
    <t xml:space="preserve">Hoja interior de fachada de dos hojas, de albañilería de ladrillo cerámico para revestir.</t>
  </si>
  <si>
    <r>
      <rPr>
        <sz val="8.25"/>
        <color rgb="FF000000"/>
        <rFont val="Arial"/>
        <family val="2"/>
      </rPr>
      <t xml:space="preserve">Hoja interior de fachada de dos hojas, de 7 cm de espesor, de albañilería de ladrillo cerámico hueco doble, para revestir, 33x16x7 cm, con juntas horizontales y verticales de 10 mm de espesor, recibida con mortero de cemento confeccionado en obra, con 250 kg/m³ de cemento, color gris, dosificación 1:6, suministrado en sacos. Dintel de albañilería armada de ladrillos cortados para revestir;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</si>
  <si>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</si>
  <si>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</si>
  <si>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</si>
  <si>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</si>
  <si>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</si>
  <si>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</si>
  <si>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</si>
  <si>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</si>
  <si>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</si>
  <si>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</si>
  <si>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</si>
  <si>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</si>
  <si>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</si>
  <si>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</si>
  <si>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</si>
  <si>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</si>
  <si>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</si>
  <si>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</si>
  <si>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</si>
  <si>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</si>
  <si>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</si>
  <si>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</si>
  <si>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mt01arg000b</t>
  </si>
  <si>
    <t xml:space="preserve">m³</t>
  </si>
  <si>
    <t xml:space="preserve">Arena cribada.</t>
  </si>
  <si>
    <t xml:space="preserve">mt01arg001be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</si>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</sst>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6.80" customWidth="1"/>
    <col min="5" max="5" width="72.76" customWidth="1"/>
    <col min="6" max="6" width="12.24" customWidth="1"/>
    <col min="7" max="7" width="13.7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1.5</v>
      </c>
      <c r="H10" s="12">
        <f ca="1">ROUND(INDIRECT(ADDRESS(ROW()+(0), COLUMN()+(-2), 1))*INDIRECT(ADDRESS(ROW()+(0), COLUMN()+(-1), 1)), 2)</f>
        <v>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4.66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62.38</v>
      </c>
      <c r="H12" s="12">
        <f ca="1">ROUND(INDIRECT(ADDRESS(ROW()+(0), COLUMN()+(-2), 1))*INDIRECT(ADDRESS(ROW()+(0), COLUMN()+(-1), 1)), 2)</f>
        <v>0.62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1.98</v>
      </c>
      <c r="G13" s="12">
        <v>0.46</v>
      </c>
      <c r="H13" s="12">
        <f ca="1">ROUND(INDIRECT(ADDRESS(ROW()+(0), COLUMN()+(-2), 1))*INDIRECT(ADDRESS(ROW()+(0), COLUMN()+(-1), 1)), 2)</f>
        <v>0.91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</v>
      </c>
      <c r="G14" s="12">
        <v>3.22</v>
      </c>
      <c r="H14" s="12">
        <f ca="1">ROUND(INDIRECT(ADDRESS(ROW()+(0), COLUMN()+(-2), 1))*INDIRECT(ADDRESS(ROW()+(0), COLUMN()+(-1), 1)), 2)</f>
        <v>1.29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2">
        <v>42.52</v>
      </c>
      <c r="H15" s="12">
        <f ca="1">ROUND(INDIRECT(ADDRESS(ROW()+(0), COLUMN()+(-2), 1))*INDIRECT(ADDRESS(ROW()+(0), COLUMN()+(-1), 1)), 2)</f>
        <v>0.04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0.001</v>
      </c>
      <c r="G16" s="12">
        <v>57.85</v>
      </c>
      <c r="H16" s="12">
        <f ca="1">ROUND(INDIRECT(ADDRESS(ROW()+(0), COLUMN()+(-2), 1))*INDIRECT(ADDRESS(ROW()+(0), COLUMN()+(-1), 1)), 2)</f>
        <v>0.06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2">
        <v>1366.98</v>
      </c>
      <c r="H17" s="12">
        <f ca="1">ROUND(INDIRECT(ADDRESS(ROW()+(0), COLUMN()+(-2), 1))*INDIRECT(ADDRESS(ROW()+(0), COLUMN()+(-1), 1)), 2)</f>
        <v>1.37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59.92</v>
      </c>
      <c r="H18" s="12">
        <f ca="1">ROUND(INDIRECT(ADDRESS(ROW()+(0), COLUMN()+(-2), 1))*INDIRECT(ADDRESS(ROW()+(0), COLUMN()+(-1), 1)), 2)</f>
        <v>0.18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4">
        <v>5.82</v>
      </c>
      <c r="H19" s="14">
        <f ca="1">ROUND(INDIRECT(ADDRESS(ROW()+(0), COLUMN()+(-2), 1))*INDIRECT(ADDRESS(ROW()+(0), COLUMN()+(-1), 1)), 2)</f>
        <v>0.06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31.58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0.006</v>
      </c>
      <c r="G22" s="14">
        <v>10.4</v>
      </c>
      <c r="H22" s="14">
        <f ca="1">ROUND(INDIRECT(ADDRESS(ROW()+(0), COLUMN()+(-2), 1))*INDIRECT(ADDRESS(ROW()+(0), COLUMN()+(-1), 1)), 2)</f>
        <v>0.06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0.06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0.484</v>
      </c>
      <c r="G25" s="12">
        <v>31.29</v>
      </c>
      <c r="H25" s="12">
        <f ca="1">ROUND(INDIRECT(ADDRESS(ROW()+(0), COLUMN()+(-2), 1))*INDIRECT(ADDRESS(ROW()+(0), COLUMN()+(-1), 1)), 2)</f>
        <v>15.14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0.356</v>
      </c>
      <c r="G26" s="14">
        <v>20.92</v>
      </c>
      <c r="H26" s="14">
        <f ca="1">ROUND(INDIRECT(ADDRESS(ROW()+(0), COLUMN()+(-2), 1))*INDIRECT(ADDRESS(ROW()+(0), COLUMN()+(-1), 1)), 2)</f>
        <v>7.45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22.59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3</v>
      </c>
      <c r="G29" s="14">
        <f ca="1">ROUND(SUM(INDIRECT(ADDRESS(ROW()+(-2), COLUMN()+(1), 1)),INDIRECT(ADDRESS(ROW()+(-6), COLUMN()+(1), 1)),INDIRECT(ADDRESS(ROW()+(-9), COLUMN()+(1), 1))), 2)</f>
        <v>54.23</v>
      </c>
      <c r="H29" s="14">
        <f ca="1">ROUND(INDIRECT(ADDRESS(ROW()+(0), COLUMN()+(-2), 1))*INDIRECT(ADDRESS(ROW()+(0), COLUMN()+(-1), 1))/100, 2)</f>
        <v>1.63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55.86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