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<sst xmlns="http://schemas.openxmlformats.org/spreadsheetml/2006/main" count="41" uniqueCount="41">
  <si>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</si>
  <si>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FRM010</t>
  </si>
  <si>
    <t xml:space="preserve">m</t>
  </si>
  <si>
    <t xml:space="preserve">Cornisa de fachada.</t>
  </si>
  <si>
    <t xml:space="preserve">Cornisa de fachada realizada mediante piezas prefabricadas de concreto, de color beige, de 20x30x17 cm.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</si>
  <si>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</si>
  <si>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</si>
  <si>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</si>
  <si>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</si>
  <si>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</si>
  <si>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</si>
  <si>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</si>
  <si>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</si>
  <si>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</si>
  <si>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mt20mhp020c</t>
  </si>
  <si>
    <t xml:space="preserve">m</t>
  </si>
  <si>
    <t xml:space="preserve">Piezas prefabricadas de concreto, color beige, de 20x30x17 cm, para formación de cornisa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</si>
  <si>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</si>
  <si>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</si>
  <si>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</si>
  <si>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mt10haf055aec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</si>
  <si>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</si>
  <si>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</si>
  <si>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mt07aco060a</t>
  </si>
  <si>
    <t xml:space="preserve">kg</t>
  </si>
  <si>
    <t xml:space="preserve">Acero en varillas corrugadas, Grado 60 (fy=4200 kg/cm²), elaborado en taller y colocado en obra, diámetros varios, según NTP 339.186 y ASTM A 706.</t>
  </si>
  <si>
    <t xml:space="preserve">mt28pcs010</t>
  </si>
  <si>
    <t xml:space="preserve">l</t>
  </si>
  <si>
    <t xml:space="preserve">Tratamiento superficial hidrofugante, de superficie invisible.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</si>
  <si>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</si>
  <si>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</si>
  <si>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</si>
  <si>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</si>
  <si>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</si>
  <si>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</si>
  <si>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</si>
  <si>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</si>
  <si>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</si>
  <si>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</si>
  <si>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15,63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</si>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</sst>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3.64" customWidth="1"/>
    <col min="4" max="4" width="67.90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0.018000</v>
      </c>
      <c r="F8" s="16">
        <v>386.560000</v>
      </c>
      <c r="G8" s="16">
        <f ca="1">ROUND(INDIRECT(ADDRESS(ROW()+(0), COLUMN()+(-2), 1))*INDIRECT(ADDRESS(ROW()+(0), COLUMN()+(-1), 1)), 2)</f>
        <v>6.960000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105.280000</v>
      </c>
      <c r="G9" s="20">
        <f ca="1">ROUND(INDIRECT(ADDRESS(ROW()+(0), COLUMN()+(-2), 1))*INDIRECT(ADDRESS(ROW()+(0), COLUMN()+(-1), 1)), 2)</f>
        <v>110.540000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0.282000</v>
      </c>
      <c r="F10" s="20">
        <v>6.680000</v>
      </c>
      <c r="G10" s="20">
        <f ca="1">ROUND(INDIRECT(ADDRESS(ROW()+(0), COLUMN()+(-2), 1))*INDIRECT(ADDRESS(ROW()+(0), COLUMN()+(-1), 1)), 2)</f>
        <v>1.880000</v>
      </c>
    </row>
    <row r="11" spans="1:7" ht="50.4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0.040000</v>
      </c>
      <c r="F11" s="20">
        <v>225.660000</v>
      </c>
      <c r="G11" s="20">
        <f ca="1">ROUND(INDIRECT(ADDRESS(ROW()+(0), COLUMN()+(-2), 1))*INDIRECT(ADDRESS(ROW()+(0), COLUMN()+(-1), 1)), 2)</f>
        <v>9.030000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1.776000</v>
      </c>
      <c r="F12" s="20">
        <v>3.590000</v>
      </c>
      <c r="G12" s="20">
        <f ca="1">ROUND(INDIRECT(ADDRESS(ROW()+(0), COLUMN()+(-2), 1))*INDIRECT(ADDRESS(ROW()+(0), COLUMN()+(-1), 1)), 2)</f>
        <v>6.380000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0.180000</v>
      </c>
      <c r="F13" s="20">
        <v>28.520000</v>
      </c>
      <c r="G13" s="20">
        <f ca="1">ROUND(INDIRECT(ADDRESS(ROW()+(0), COLUMN()+(-2), 1))*INDIRECT(ADDRESS(ROW()+(0), COLUMN()+(-1), 1)), 2)</f>
        <v>5.130000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0.306000</v>
      </c>
      <c r="F14" s="20">
        <v>16.250000</v>
      </c>
      <c r="G14" s="20">
        <f ca="1">ROUND(INDIRECT(ADDRESS(ROW()+(0), COLUMN()+(-2), 1))*INDIRECT(ADDRESS(ROW()+(0), COLUMN()+(-1), 1)), 2)</f>
        <v>4.970000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0.306000</v>
      </c>
      <c r="F15" s="24">
        <v>12.770000</v>
      </c>
      <c r="G15" s="24">
        <f ca="1">ROUND(INDIRECT(ADDRESS(ROW()+(0), COLUMN()+(-2), 1))*INDIRECT(ADDRESS(ROW()+(0), COLUMN()+(-1), 1)), 2)</f>
        <v>3.910000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148.800000</v>
      </c>
      <c r="G16" s="16">
        <f ca="1">ROUND(INDIRECT(ADDRESS(ROW()+(0), COLUMN()+(-2), 1))*INDIRECT(ADDRESS(ROW()+(0), COLUMN()+(-1), 1))/100, 2)</f>
        <v>2.980000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151.780000</v>
      </c>
      <c r="G17" s="24">
        <f ca="1">ROUND(INDIRECT(ADDRESS(ROW()+(0), COLUMN()+(-2), 1))*INDIRECT(ADDRESS(ROW()+(0), COLUMN()+(-1), 1))/100, 2)</f>
        <v>4.550000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156.330000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