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<sst xmlns="http://schemas.openxmlformats.org/spreadsheetml/2006/main" count="52" uniqueCount="52">
  <si>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</si>
  <si>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</si>
  <si>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</si>
  <si>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</si>
  <si>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de acceso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</si>
  <si>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</si>
  <si>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</si>
  <si>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</si>
  <si>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</si>
  <si>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</si>
  <si>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</si>
  <si>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</si>
  <si>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mt20upn010da</t>
  </si>
  <si>
    <t xml:space="preserve">m</t>
  </si>
  <si>
    <t xml:space="preserve">Umbral para remate de puerta de acceso o balconera de mármol Blanco Macael, hasta 110 cm de longitud,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</si>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</sst>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3.93" customWidth="1"/>
    <col min="3" max="3" width="3.35" customWidth="1"/>
    <col min="4" max="4" width="4.66" customWidth="1"/>
    <col min="5" max="5" width="62.51" customWidth="1"/>
    <col min="6" max="6" width="12.39" customWidth="1"/>
    <col min="7" max="7" width="12.82" customWidth="1"/>
    <col min="8" max="8" width="5.25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46.310000</v>
      </c>
      <c r="H9" s="15">
        <f ca="1">ROUND(INDIRECT(ADDRESS(ROW()+(0), COLUMN()+(-2), 1))*INDIRECT(ADDRESS(ROW()+(0), COLUMN()+(-1), 1)), 2)</f>
        <v>48.630000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57.600000</v>
      </c>
      <c r="H11" s="15">
        <f ca="1">ROUND(INDIRECT(ADDRESS(ROW()+(0), COLUMN()+(-2), 1))*INDIRECT(ADDRESS(ROW()+(0), COLUMN()+(-1), 1)), 2)</f>
        <v>0.460000</v>
      </c>
      <c r="I11" s="15"/>
      <c r="J11" s="15"/>
      <c r="K11" s="15"/>
    </row>
    <row r="12" spans="1:11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0.420000</v>
      </c>
      <c r="H12" s="15">
        <f ca="1">ROUND(INDIRECT(ADDRESS(ROW()+(0), COLUMN()+(-2), 1))*INDIRECT(ADDRESS(ROW()+(0), COLUMN()+(-1), 1)), 2)</f>
        <v>0.800000</v>
      </c>
      <c r="I12" s="15"/>
      <c r="J12" s="15"/>
      <c r="K12" s="15"/>
    </row>
    <row r="13" spans="1:11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3.370000</v>
      </c>
      <c r="H13" s="15">
        <f ca="1">ROUND(INDIRECT(ADDRESS(ROW()+(0), COLUMN()+(-2), 1))*INDIRECT(ADDRESS(ROW()+(0), COLUMN()+(-1), 1)), 2)</f>
        <v>0.130000</v>
      </c>
      <c r="I13" s="15"/>
      <c r="J13" s="15"/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0.001000</v>
      </c>
      <c r="G14" s="15">
        <v>425.930000</v>
      </c>
      <c r="H14" s="15">
        <f ca="1">ROUND(INDIRECT(ADDRESS(ROW()+(0), COLUMN()+(-2), 1))*INDIRECT(ADDRESS(ROW()+(0), COLUMN()+(-1), 1)), 2)</f>
        <v>0.430000</v>
      </c>
      <c r="I14" s="15"/>
      <c r="J14" s="15"/>
      <c r="K14" s="15"/>
    </row>
    <row r="15" spans="1:11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6">
        <v>0.015000</v>
      </c>
      <c r="G15" s="17">
        <v>4.880000</v>
      </c>
      <c r="H15" s="17">
        <f ca="1">ROUND(INDIRECT(ADDRESS(ROW()+(0), COLUMN()+(-2), 1))*INDIRECT(ADDRESS(ROW()+(0), COLUMN()+(-1), 1)), 2)</f>
        <v>0.070000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33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50.550000</v>
      </c>
      <c r="I16" s="20"/>
      <c r="J16" s="20"/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18"/>
      <c r="H17" s="18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6">
        <v>0.011000</v>
      </c>
      <c r="G18" s="17">
        <v>4.470000</v>
      </c>
      <c r="H18" s="17">
        <f ca="1">ROUND(INDIRECT(ADDRESS(ROW()+(0), COLUMN()+(-2), 1))*INDIRECT(ADDRESS(ROW()+(0), COLUMN()+(-1), 1)), 2)</f>
        <v>0.050000</v>
      </c>
      <c r="I18" s="17"/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20">
        <f ca="1">ROUND(SUM(INDIRECT(ADDRESS(ROW()+(-1), COLUMN()+(0), 1))), 2)</f>
        <v>0.050000</v>
      </c>
      <c r="I19" s="20"/>
      <c r="J19" s="20"/>
      <c r="K19" s="20"/>
    </row>
    <row r="20" spans="1:11" ht="12.00" thickBot="1" customHeight="1">
      <c r="A20" s="18">
        <v>3.000000</v>
      </c>
      <c r="B20" s="18"/>
      <c r="C20" s="18"/>
      <c r="D20" s="18"/>
      <c r="E20" s="21" t="s">
        <v>39</v>
      </c>
      <c r="F20" s="21"/>
      <c r="G20" s="18"/>
      <c r="H20" s="18"/>
      <c r="I20" s="18"/>
      <c r="J20" s="18"/>
      <c r="K20" s="18"/>
    </row>
    <row r="21" spans="1:11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4">
        <v>0.299000</v>
      </c>
      <c r="G21" s="15">
        <v>15.600000</v>
      </c>
      <c r="H21" s="15">
        <f ca="1">ROUND(INDIRECT(ADDRESS(ROW()+(0), COLUMN()+(-2), 1))*INDIRECT(ADDRESS(ROW()+(0), COLUMN()+(-1), 1)), 2)</f>
        <v>4.660000</v>
      </c>
      <c r="I21" s="15"/>
      <c r="J21" s="15"/>
      <c r="K21" s="15"/>
    </row>
    <row r="22" spans="1:11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6">
        <v>0.353000</v>
      </c>
      <c r="G22" s="17">
        <v>10.260000</v>
      </c>
      <c r="H22" s="17">
        <f ca="1">ROUND(INDIRECT(ADDRESS(ROW()+(0), COLUMN()+(-2), 1))*INDIRECT(ADDRESS(ROW()+(0), COLUMN()+(-1), 1)), 2)</f>
        <v>3.620000</v>
      </c>
      <c r="I22" s="17"/>
      <c r="J22" s="17"/>
      <c r="K22" s="17"/>
    </row>
    <row r="23" spans="1:11" ht="12.00" thickBot="1" customHeight="1">
      <c r="A23" s="18"/>
      <c r="B23" s="18"/>
      <c r="C23" s="18"/>
      <c r="D23" s="18"/>
      <c r="E23" s="18"/>
      <c r="F23" s="12" t="s">
        <v>46</v>
      </c>
      <c r="G23" s="12"/>
      <c r="H23" s="20">
        <f ca="1">ROUND(SUM(INDIRECT(ADDRESS(ROW()+(-1), COLUMN()+(0), 1)),INDIRECT(ADDRESS(ROW()+(-2), COLUMN()+(0), 1))), 2)</f>
        <v>8.280000</v>
      </c>
      <c r="I23" s="20"/>
      <c r="J23" s="20"/>
      <c r="K23" s="20"/>
    </row>
    <row r="24" spans="1:11" ht="12.00" thickBot="1" customHeight="1">
      <c r="A24" s="18">
        <v>4.000000</v>
      </c>
      <c r="B24" s="18"/>
      <c r="C24" s="18"/>
      <c r="D24" s="18"/>
      <c r="E24" s="21" t="s">
        <v>47</v>
      </c>
      <c r="F24" s="21"/>
      <c r="G24" s="18"/>
      <c r="H24" s="18"/>
      <c r="I24" s="18"/>
      <c r="J24" s="18"/>
      <c r="K24" s="18"/>
    </row>
    <row r="25" spans="1:11" ht="12.00" thickBot="1" customHeight="1">
      <c r="A25" s="22"/>
      <c r="B25" s="22"/>
      <c r="C25" s="23" t="s">
        <v>48</v>
      </c>
      <c r="D25" s="23"/>
      <c r="E25" s="22" t="s">
        <v>49</v>
      </c>
      <c r="F25" s="16">
        <v>2.000000</v>
      </c>
      <c r="G25" s="17">
        <f ca="1">ROUND(SUM(INDIRECT(ADDRESS(ROW()+(-2), COLUMN()+(1), 1)),INDIRECT(ADDRESS(ROW()+(-6), COLUMN()+(1), 1)),INDIRECT(ADDRESS(ROW()+(-9), COLUMN()+(1), 1))), 2)</f>
        <v>58.880000</v>
      </c>
      <c r="H25" s="17">
        <f ca="1">ROUND(INDIRECT(ADDRESS(ROW()+(0), COLUMN()+(-2), 1))*INDIRECT(ADDRESS(ROW()+(0), COLUMN()+(-1), 1))/100, 2)</f>
        <v>1.180000</v>
      </c>
      <c r="I25" s="17"/>
      <c r="J25" s="17"/>
      <c r="K25" s="17"/>
    </row>
    <row r="26" spans="1:11" ht="12.00" thickBot="1" customHeight="1">
      <c r="A26" s="6" t="s">
        <v>50</v>
      </c>
      <c r="B26" s="6"/>
      <c r="C26" s="7"/>
      <c r="D26" s="7"/>
      <c r="E26" s="8"/>
      <c r="F26" s="24" t="s">
        <v>51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60.060000</v>
      </c>
      <c r="I26" s="26"/>
      <c r="J26" s="26"/>
      <c r="K26" s="26"/>
    </row>
  </sheetData>
  <mergeCells count="7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B22"/>
    <mergeCell ref="C22:D22"/>
    <mergeCell ref="H22:K22"/>
    <mergeCell ref="A23:B23"/>
    <mergeCell ref="C23:D23"/>
    <mergeCell ref="F23:G23"/>
    <mergeCell ref="H23:K23"/>
    <mergeCell ref="A24:B24"/>
    <mergeCell ref="C24:D24"/>
    <mergeCell ref="E24:F24"/>
    <mergeCell ref="H24:K24"/>
    <mergeCell ref="A25:B25"/>
    <mergeCell ref="C25:D25"/>
    <mergeCell ref="H25:K25"/>
    <mergeCell ref="A26:E26"/>
    <mergeCell ref="F26:G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