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<sst xmlns="http://schemas.openxmlformats.org/spreadsheetml/2006/main" count="26" uniqueCount="26">
  <si>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</si>
  <si>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ICP510</t>
  </si>
  <si>
    <t xml:space="preserve">Ud</t>
  </si>
  <si>
    <t xml:space="preserve">Derivación para línea frigorífica de líquido y de gas.</t>
  </si>
  <si>
    <r>
      <rPr>
        <b/>
        <sz val="7.80"/>
        <color rgb="FF000000"/>
        <rFont val="A"/>
        <family val="2"/>
      </rPr>
      <t xml:space="preserve">Derivación de línea frigorífica formada por dos juntas, una para la línea de líquido y otra para la línea de gas, modelo RBM-BY305E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</si>
  <si>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</si>
  <si>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</si>
  <si>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</si>
  <si>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</si>
  <si>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</si>
  <si>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</si>
  <si>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mt42tsb520d</t>
  </si>
  <si>
    <t xml:space="preserve">Ud</t>
  </si>
  <si>
    <t xml:space="preserve">Conjunto de dos juntas, una para la línea de líquido y otra para la línea de gas, modelo RBM-BY305E "TOSHIBA", con una capacidad máxima de unidades interiores conectadas aguas abajo mayor de 70,6 kW.</t>
  </si>
  <si>
    <t xml:space="preserve">mo004</t>
  </si>
  <si>
    <t xml:space="preserve">h</t>
  </si>
  <si>
    <t xml:space="preserve">Operario instalador de climatización.</t>
  </si>
  <si>
    <t xml:space="preserve">mo102</t>
  </si>
  <si>
    <t xml:space="preserve">h</t>
  </si>
  <si>
    <t xml:space="preserve">Oficial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</si>
  <si>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</si>
  <si>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</si>
  <si>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</si>
  <si>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</si>
  <si>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463,55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</si>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</sst>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97" customWidth="1"/>
    <col min="3" max="3" width="0.87" customWidth="1"/>
    <col min="4" max="4" width="2.91" customWidth="1"/>
    <col min="5" max="5" width="68.05" customWidth="1"/>
    <col min="6" max="6" width="6.41" customWidth="1"/>
    <col min="7" max="7" width="13.55" customWidth="1"/>
    <col min="8" max="8" width="12.39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1258.780000</v>
      </c>
      <c r="H8" s="16">
        <f ca="1">ROUND(INDIRECT(ADDRESS(ROW()+(0), COLUMN()+(-2), 1))*INDIRECT(ADDRESS(ROW()+(0), COLUMN()+(-1), 1)), 2)</f>
        <v>1258.780000</v>
      </c>
      <c r="I8" s="16"/>
    </row>
    <row r="9" spans="1:9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0.062000</v>
      </c>
      <c r="G9" s="20">
        <v>16.790000</v>
      </c>
      <c r="H9" s="20">
        <f ca="1">ROUND(INDIRECT(ADDRESS(ROW()+(0), COLUMN()+(-2), 1))*INDIRECT(ADDRESS(ROW()+(0), COLUMN()+(-1), 1)), 2)</f>
        <v>1.040000</v>
      </c>
      <c r="I9" s="20"/>
    </row>
    <row r="10" spans="1:9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0.062000</v>
      </c>
      <c r="G10" s="24">
        <v>13.260000</v>
      </c>
      <c r="H10" s="24">
        <f ca="1">ROUND(INDIRECT(ADDRESS(ROW()+(0), COLUMN()+(-2), 1))*INDIRECT(ADDRESS(ROW()+(0), COLUMN()+(-1), 1)), 2)</f>
        <v>0.820000</v>
      </c>
      <c r="I10" s="24"/>
    </row>
    <row r="11" spans="1:9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1260.640000</v>
      </c>
      <c r="H11" s="16">
        <f ca="1">ROUND(INDIRECT(ADDRESS(ROW()+(0), COLUMN()+(-2), 1))*INDIRECT(ADDRESS(ROW()+(0), COLUMN()+(-1), 1))/100, 2)</f>
        <v>25.210000</v>
      </c>
      <c r="I11" s="16"/>
    </row>
    <row r="12" spans="1:9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1285.850000</v>
      </c>
      <c r="H12" s="24">
        <f ca="1">ROUND(INDIRECT(ADDRESS(ROW()+(0), COLUMN()+(-2), 1))*INDIRECT(ADDRESS(ROW()+(0), COLUMN()+(-1), 1))/100, 2)</f>
        <v>38.580000</v>
      </c>
      <c r="I12" s="24"/>
    </row>
    <row r="13" spans="1:9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1324.430000</v>
      </c>
      <c r="I13" s="26"/>
    </row>
  </sheetData>
  <mergeCells count="24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E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