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<sst xmlns="http://schemas.openxmlformats.org/spreadsheetml/2006/main" count="38" uniqueCount="38">
  <si>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</si>
  <si>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ICV202</t>
  </si>
  <si>
    <t xml:space="preserve">Ud</t>
  </si>
  <si>
    <t xml:space="preserve">Unidad agua-agua bomba de calor no reversible, geotérmica, para producción de agua caliente sanitaria y calefacción.</t>
  </si>
  <si>
    <r>
      <rPr>
        <b/>
        <sz val="8.25"/>
        <color rgb="FF000000"/>
        <rFont val="Arial"/>
        <family val="2"/>
      </rPr>
      <t xml:space="preserve">Unidad agua-agua bomba de calor geotérmica, para calefacción y producción de agua caliente sanitaria, alimentación monofásica a 230 V, potencia calorífica nominal 5,33 kW, COP 4,21, potencia sonora 47 dBA, dimensiones 596x690x1845 mm, peso 229 kg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</si>
  <si>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</si>
  <si>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</si>
  <si>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</si>
  <si>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</si>
  <si>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</si>
  <si>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</si>
  <si>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</si>
  <si>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mt42bci020bg</t>
  </si>
  <si>
    <t xml:space="preserve">Ud</t>
  </si>
  <si>
    <t xml:space="preserve">Unidad agua-agua bomba de calor geotérmica, para calefacción y producción de agua caliente sanitaria, alimentación monofásica a 230 V, potencia calorífica nominal 5,33 kW, COP 4,21, potencia sonora 47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1,5, 3 ó 4,5 kW, intercambiadores de acero inoxidable, válvula motorizada de 3 vías, interacumulador de agua caliente sanitaria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</si>
  <si>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</si>
  <si>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</si>
  <si>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</si>
  <si>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</si>
  <si>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</si>
  <si>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</si>
  <si>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</si>
  <si>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</si>
  <si>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</si>
  <si>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</si>
  <si>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</si>
  <si>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</si>
  <si>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</si>
  <si>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</si>
  <si>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</si>
  <si>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</si>
  <si>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</si>
  <si>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</si>
  <si>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</si>
  <si>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</si>
  <si>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</si>
  <si>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28.213,06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</si>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</sst>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65" customWidth="1"/>
    <col min="3" max="3" width="0.68" customWidth="1"/>
    <col min="4" max="4" width="20.23" customWidth="1"/>
    <col min="5" max="5" width="27.20" customWidth="1"/>
    <col min="6" max="6" width="5.44" customWidth="1"/>
    <col min="7" max="7" width="8.67" customWidth="1"/>
    <col min="8" max="8" width="1.87" customWidth="1"/>
    <col min="9" max="9" width="12.07" customWidth="1"/>
    <col min="10" max="10" width="1.36" customWidth="1"/>
    <col min="11" max="11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66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50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1.000000</v>
      </c>
      <c r="H9" s="14"/>
      <c r="I9" s="15">
        <v>42646.350000</v>
      </c>
      <c r="J9" s="15"/>
      <c r="K9" s="15">
        <f ca="1">ROUND(INDIRECT(ADDRESS(ROW()+(0), COLUMN()+(-4), 1))*INDIRECT(ADDRESS(ROW()+(0), COLUMN()+(-2), 1)), 2)</f>
        <v>42646.350000</v>
      </c>
    </row>
    <row r="10" spans="1:11" ht="34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2.000000</v>
      </c>
      <c r="H10" s="14"/>
      <c r="I10" s="15">
        <v>99.980000</v>
      </c>
      <c r="J10" s="15"/>
      <c r="K10" s="15">
        <f ca="1">ROUND(INDIRECT(ADDRESS(ROW()+(0), COLUMN()+(-4), 1))*INDIRECT(ADDRESS(ROW()+(0), COLUMN()+(-2), 1)), 2)</f>
        <v>199.960000</v>
      </c>
    </row>
    <row r="11" spans="1:11" ht="13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4.000000</v>
      </c>
      <c r="H11" s="14"/>
      <c r="I11" s="15">
        <v>20.530000</v>
      </c>
      <c r="J11" s="15"/>
      <c r="K11" s="15">
        <f ca="1">ROUND(INDIRECT(ADDRESS(ROW()+(0), COLUMN()+(-4), 1))*INDIRECT(ADDRESS(ROW()+(0), COLUMN()+(-2), 1)), 2)</f>
        <v>82.120000</v>
      </c>
    </row>
    <row r="12" spans="1:11" ht="13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2.000000</v>
      </c>
      <c r="H12" s="16"/>
      <c r="I12" s="17">
        <v>33.860000</v>
      </c>
      <c r="J12" s="17"/>
      <c r="K12" s="17">
        <f ca="1">ROUND(INDIRECT(ADDRESS(ROW()+(0), COLUMN()+(-4), 1))*INDIRECT(ADDRESS(ROW()+(0), COLUMN()+(-2), 1)), 2)</f>
        <v>67.720000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42996.150000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8.304000</v>
      </c>
      <c r="H15" s="14"/>
      <c r="I15" s="15">
        <v>16.130000</v>
      </c>
      <c r="J15" s="15"/>
      <c r="K15" s="15">
        <f ca="1">ROUND(INDIRECT(ADDRESS(ROW()+(0), COLUMN()+(-4), 1))*INDIRECT(ADDRESS(ROW()+(0), COLUMN()+(-2), 1)), 2)</f>
        <v>133.940000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8.304000</v>
      </c>
      <c r="H16" s="16"/>
      <c r="I16" s="17">
        <v>10.650000</v>
      </c>
      <c r="J16" s="17"/>
      <c r="K16" s="17">
        <f ca="1">ROUND(INDIRECT(ADDRESS(ROW()+(0), COLUMN()+(-4), 1))*INDIRECT(ADDRESS(ROW()+(0), COLUMN()+(-2), 1)), 2)</f>
        <v>88.440000</v>
      </c>
    </row>
    <row r="17" spans="1:11" ht="13.5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222.380000</v>
      </c>
    </row>
    <row r="18" spans="1:11" ht="13.5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3.5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43218.530000</v>
      </c>
      <c r="J19" s="17"/>
      <c r="K19" s="17">
        <f ca="1">ROUND(INDIRECT(ADDRESS(ROW()+(0), COLUMN()+(-4), 1))*INDIRECT(ADDRESS(ROW()+(0), COLUMN()+(-2), 1))/100, 2)</f>
        <v>864.370000</v>
      </c>
    </row>
    <row r="20" spans="1:11" ht="13.5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44082.900000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