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<sst xmlns="http://schemas.openxmlformats.org/spreadsheetml/2006/main" count="26" uniqueCount="26">
  <si>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</si>
  <si>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</si>
  <si>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</si>
  <si>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</si>
  <si>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KHRQ23M64T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</si>
  <si>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</si>
  <si>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</si>
  <si>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</si>
  <si>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</si>
  <si>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</si>
  <si>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</si>
  <si>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mt42dai601c</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</si>
  <si>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</si>
  <si>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KHRQ23M64T "DAIKIN", con índice máximo de conexión de unidades interiores de 640.</t>
  </si>
  <si>
    <t xml:space="preserve">mo004</t>
  </si>
  <si>
    <t xml:space="preserve">h</t>
  </si>
  <si>
    <t xml:space="preserve">Operario instalador de climatización.</t>
  </si>
  <si>
    <t xml:space="preserve">mo102</t>
  </si>
  <si>
    <t xml:space="preserve">h</t>
  </si>
  <si>
    <t xml:space="preserve">Oficial instalador de climatización.</t>
  </si>
  <si>
    <t xml:space="preserve">%</t>
  </si>
  <si>
    <t xml:space="preserve">Medios auxiliares</t>
  </si>
  <si>
    <t xml:space="preserve">%</t>
  </si>
  <si>
    <t xml:space="preserve">Costes indirectos</t>
  </si>
  <si>
    <t xml:space="preserve">Coste de mantenimiento decenal: S/. 537,26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</si>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</sst>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1459.250000</v>
      </c>
      <c r="H8" s="16"/>
      <c r="I8" s="16">
        <f ca="1">ROUND(INDIRECT(ADDRESS(ROW()+(0), COLUMN()+(-3), 1))*INDIRECT(ADDRESS(ROW()+(0), COLUMN()+(-2), 1)), 2)</f>
        <v>1459.250000</v>
      </c>
      <c r="J8" s="16"/>
    </row>
    <row r="9" spans="1:10" ht="12.00" thickBot="1" customHeight="1">
      <c r="A9" s="17" t="s">
        <v>14</v>
      </c>
      <c r="B9" s="18" t="s">
        <v>15</v>
      </c>
      <c r="C9" s="18"/>
      <c r="D9" s="17" t="s">
        <v>16</v>
      </c>
      <c r="E9" s="17"/>
      <c r="F9" s="19">
        <v>0.062000</v>
      </c>
      <c r="G9" s="20">
        <v>16.790000</v>
      </c>
      <c r="H9" s="20"/>
      <c r="I9" s="20">
        <f ca="1">ROUND(INDIRECT(ADDRESS(ROW()+(0), COLUMN()+(-3), 1))*INDIRECT(ADDRESS(ROW()+(0), COLUMN()+(-2), 1)), 2)</f>
        <v>1.040000</v>
      </c>
      <c r="J9" s="20"/>
    </row>
    <row r="10" spans="1:10" ht="12.00" thickBot="1" customHeight="1">
      <c r="A10" s="17" t="s">
        <v>17</v>
      </c>
      <c r="B10" s="21" t="s">
        <v>18</v>
      </c>
      <c r="C10" s="21"/>
      <c r="D10" s="22" t="s">
        <v>19</v>
      </c>
      <c r="E10" s="22"/>
      <c r="F10" s="23">
        <v>0.062000</v>
      </c>
      <c r="G10" s="24">
        <v>13.260000</v>
      </c>
      <c r="H10" s="24"/>
      <c r="I10" s="24">
        <f ca="1">ROUND(INDIRECT(ADDRESS(ROW()+(0), COLUMN()+(-3), 1))*INDIRECT(ADDRESS(ROW()+(0), COLUMN()+(-2), 1)), 2)</f>
        <v>0.820000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1461.110000</v>
      </c>
      <c r="H11" s="16"/>
      <c r="I11" s="16">
        <f ca="1">ROUND(INDIRECT(ADDRESS(ROW()+(0), COLUMN()+(-3), 1))*INDIRECT(ADDRESS(ROW()+(0), COLUMN()+(-2), 1))/100, 2)</f>
        <v>29.220000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1490.330000</v>
      </c>
      <c r="H12" s="24"/>
      <c r="I12" s="24">
        <f ca="1">ROUND(INDIRECT(ADDRESS(ROW()+(0), COLUMN()+(-3), 1))*INDIRECT(ADDRESS(ROW()+(0), COLUMN()+(-2), 1))/100, 2)</f>
        <v>44.710000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1535.040000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