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<sst xmlns="http://schemas.openxmlformats.org/spreadsheetml/2006/main" count="26" uniqueCount="26">
  <si>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</si>
  <si>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ICY261</t>
  </si>
  <si>
    <t xml:space="preserve">Ud</t>
  </si>
  <si>
    <t xml:space="preserve">Derivación para línea frigorífica de líquido, de descarga de gas y de succión de gas.</t>
  </si>
  <si>
    <r>
      <rPr>
        <b/>
        <sz val="7.80"/>
        <color rgb="FF000000"/>
        <rFont val="A"/>
        <family val="2"/>
      </rPr>
      <t xml:space="preserve">Derivación de línea frigorífica formada por tres colectores Refnet, uno para la línea de líquido, otro para la línea de descarga de gas y otro para la línea de succión de gas, de 8 salidas cada uno, modelo KHRQ23M29H "DAIKIN"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</si>
  <si>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</si>
  <si>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</si>
  <si>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</si>
  <si>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</si>
  <si>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</si>
  <si>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</si>
  <si>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mt42dai604a</t>
  </si>
  <si>
    <t xml:space="preserve">Ud</t>
  </si>
  <si>
    <t xml:space="preserve">Conjunto de tres colectores Refnet, uno para la línea de líquido, otro para la línea de descarga de gas y otro para la línea de succión de gas, de 8 salidas cada uno, para sistema VRV (Volumen de Refrigerante Variable) con recuperación de calor, modelo KHRQ23M29H "DAIKIN", con índice máximo de conexión de unidades interiores de 289.</t>
  </si>
  <si>
    <t xml:space="preserve">mo004</t>
  </si>
  <si>
    <t xml:space="preserve">h</t>
  </si>
  <si>
    <t xml:space="preserve">Operario instalador de climatización.</t>
  </si>
  <si>
    <t xml:space="preserve">mo102</t>
  </si>
  <si>
    <t xml:space="preserve">h</t>
  </si>
  <si>
    <t xml:space="preserve">Oficial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</si>
  <si>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</si>
  <si>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</si>
  <si>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</si>
  <si>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</si>
  <si>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657,27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</si>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</sst>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77" customWidth="1"/>
    <col min="4" max="4" width="19.67" customWidth="1"/>
    <col min="5" max="5" width="39.78" customWidth="1"/>
    <col min="6" max="6" width="5.83" customWidth="1"/>
    <col min="7" max="7" width="6.41" customWidth="1"/>
    <col min="8" max="8" width="0.73" customWidth="1"/>
    <col min="9" max="9" width="12.97" customWidth="1"/>
    <col min="10" max="10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1785.600000</v>
      </c>
      <c r="I8" s="16"/>
      <c r="J8" s="16">
        <f ca="1">ROUND(INDIRECT(ADDRESS(ROW()+(0), COLUMN()+(-3), 1))*INDIRECT(ADDRESS(ROW()+(0), COLUMN()+(-2), 1)), 2)</f>
        <v>1785.600000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0.062000</v>
      </c>
      <c r="H9" s="20">
        <v>16.790000</v>
      </c>
      <c r="I9" s="20"/>
      <c r="J9" s="20">
        <f ca="1">ROUND(INDIRECT(ADDRESS(ROW()+(0), COLUMN()+(-3), 1))*INDIRECT(ADDRESS(ROW()+(0), COLUMN()+(-2), 1)), 2)</f>
        <v>1.040000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0.062000</v>
      </c>
      <c r="H10" s="24">
        <v>13.260000</v>
      </c>
      <c r="I10" s="24"/>
      <c r="J10" s="24">
        <f ca="1">ROUND(INDIRECT(ADDRESS(ROW()+(0), COLUMN()+(-3), 1))*INDIRECT(ADDRESS(ROW()+(0), COLUMN()+(-2), 1)), 2)</f>
        <v>0.820000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1787.460000</v>
      </c>
      <c r="I11" s="16"/>
      <c r="J11" s="16">
        <f ca="1">ROUND(INDIRECT(ADDRESS(ROW()+(0), COLUMN()+(-3), 1))*INDIRECT(ADDRESS(ROW()+(0), COLUMN()+(-2), 1))/100, 2)</f>
        <v>35.750000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1823.210000</v>
      </c>
      <c r="I12" s="24"/>
      <c r="J12" s="24">
        <f ca="1">ROUND(INDIRECT(ADDRESS(ROW()+(0), COLUMN()+(-3), 1))*INDIRECT(ADDRESS(ROW()+(0), COLUMN()+(-2), 1))/100, 2)</f>
        <v>54.700000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1877.910000</v>
      </c>
    </row>
  </sheetData>
  <mergeCells count="18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