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<sst xmlns="http://schemas.openxmlformats.org/spreadsheetml/2006/main" count="53" uniqueCount="53">
  <si>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</si>
  <si>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</si>
  <si>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</si>
  <si>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 de tierra independiente.</t>
  </si>
  <si>
    <r>
      <rPr>
        <sz val="7.80"/>
        <color rgb="FF000000"/>
        <rFont val="Arial"/>
        <family val="2"/>
      </rPr>
      <t xml:space="preserve">Toma de tierra independiente </t>
    </r>
    <r>
      <rPr>
        <b/>
        <sz val="7.80"/>
        <color rgb="FF000000"/>
        <rFont val="Arial"/>
        <family val="2"/>
      </rPr>
      <t xml:space="preserve">de profundidad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jabalina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un electrodo de acero cobreado de 2 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</si>
  <si>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</si>
  <si>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</si>
  <si>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</si>
  <si>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</si>
  <si>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</si>
  <si>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</si>
  <si>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</si>
  <si>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</si>
  <si>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</si>
  <si>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</si>
  <si>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</si>
  <si>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</si>
  <si>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</si>
  <si>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</si>
  <si>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jabalina.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</si>
  <si>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</si>
  <si>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</si>
  <si>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</si>
  <si>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</si>
  <si>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</si>
  <si>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</si>
  <si>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mt01art020a</t>
  </si>
  <si>
    <t xml:space="preserve">m³</t>
  </si>
  <si>
    <t xml:space="preserve">Tierra de la propia excavación.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</si>
  <si>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</si>
  <si>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</si>
  <si>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</si>
  <si>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</si>
  <si>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</si>
  <si>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</si>
  <si>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mq01ret020b</t>
  </si>
  <si>
    <t xml:space="preserve">h</t>
  </si>
  <si>
    <t xml:space="preserve">Retrocargadora sobre neumáticos 75 CV.</t>
  </si>
  <si>
    <t xml:space="preserve">mo001</t>
  </si>
  <si>
    <t xml:space="preserve">h</t>
  </si>
  <si>
    <t xml:space="preserve">Operario electricista.</t>
  </si>
  <si>
    <t xml:space="preserve">mo093</t>
  </si>
  <si>
    <t xml:space="preserve">h</t>
  </si>
  <si>
    <t xml:space="preserve">Oficial electricista.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</si>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</sst>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74.310000</v>
      </c>
      <c r="G8" s="16">
        <f ca="1">ROUND(INDIRECT(ADDRESS(ROW()+(0), COLUMN()+(-2), 1))*INDIRECT(ADDRESS(ROW()+(0), COLUMN()+(-1), 1)), 2)</f>
        <v>74.310000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0.250000</v>
      </c>
      <c r="F9" s="20">
        <v>11.600000</v>
      </c>
      <c r="G9" s="20">
        <f ca="1">ROUND(INDIRECT(ADDRESS(ROW()+(0), COLUMN()+(-2), 1))*INDIRECT(ADDRESS(ROW()+(0), COLUMN()+(-1), 1)), 2)</f>
        <v>2.900000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4.120000</v>
      </c>
      <c r="G10" s="20">
        <f ca="1">ROUND(INDIRECT(ADDRESS(ROW()+(0), COLUMN()+(-2), 1))*INDIRECT(ADDRESS(ROW()+(0), COLUMN()+(-1), 1)), 2)</f>
        <v>4.120000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305.500000</v>
      </c>
      <c r="G11" s="20">
        <f ca="1">ROUND(INDIRECT(ADDRESS(ROW()+(0), COLUMN()+(-2), 1))*INDIRECT(ADDRESS(ROW()+(0), COLUMN()+(-1), 1)), 2)</f>
        <v>305.500000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189.910000</v>
      </c>
      <c r="G12" s="20">
        <f ca="1">ROUND(INDIRECT(ADDRESS(ROW()+(0), COLUMN()+(-2), 1))*INDIRECT(ADDRESS(ROW()+(0), COLUMN()+(-1), 1)), 2)</f>
        <v>189.910000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1.900000</v>
      </c>
      <c r="G13" s="20">
        <f ca="1">ROUND(INDIRECT(ADDRESS(ROW()+(0), COLUMN()+(-2), 1))*INDIRECT(ADDRESS(ROW()+(0), COLUMN()+(-1), 1)), 2)</f>
        <v>0.030000</v>
      </c>
    </row>
    <row r="14" spans="1:7" ht="21.6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14.450000</v>
      </c>
      <c r="G14" s="20">
        <f ca="1">ROUND(INDIRECT(ADDRESS(ROW()+(0), COLUMN()+(-2), 1))*INDIRECT(ADDRESS(ROW()+(0), COLUMN()+(-1), 1)), 2)</f>
        <v>4.810000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1.000000</v>
      </c>
      <c r="F15" s="20">
        <v>4.750000</v>
      </c>
      <c r="G15" s="20">
        <f ca="1">ROUND(INDIRECT(ADDRESS(ROW()+(0), COLUMN()+(-2), 1))*INDIRECT(ADDRESS(ROW()+(0), COLUMN()+(-1), 1)), 2)</f>
        <v>4.750000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0.004000</v>
      </c>
      <c r="F16" s="20">
        <v>92.480000</v>
      </c>
      <c r="G16" s="20">
        <f ca="1">ROUND(INDIRECT(ADDRESS(ROW()+(0), COLUMN()+(-2), 1))*INDIRECT(ADDRESS(ROW()+(0), COLUMN()+(-1), 1)), 2)</f>
        <v>0.370000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0.329000</v>
      </c>
      <c r="F17" s="20">
        <v>14.800000</v>
      </c>
      <c r="G17" s="20">
        <f ca="1">ROUND(INDIRECT(ADDRESS(ROW()+(0), COLUMN()+(-2), 1))*INDIRECT(ADDRESS(ROW()+(0), COLUMN()+(-1), 1)), 2)</f>
        <v>4.870000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0.329000</v>
      </c>
      <c r="F18" s="20">
        <v>11.730000</v>
      </c>
      <c r="G18" s="20">
        <f ca="1">ROUND(INDIRECT(ADDRESS(ROW()+(0), COLUMN()+(-2), 1))*INDIRECT(ADDRESS(ROW()+(0), COLUMN()+(-1), 1)), 2)</f>
        <v>3.860000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0.001000</v>
      </c>
      <c r="F19" s="24">
        <v>11.140000</v>
      </c>
      <c r="G19" s="24">
        <f ca="1">ROUND(INDIRECT(ADDRESS(ROW()+(0), COLUMN()+(-2), 1))*INDIRECT(ADDRESS(ROW()+(0), COLUMN()+(-1), 1)), 2)</f>
        <v>0.010000</v>
      </c>
    </row>
    <row r="20" spans="1:7" ht="12.00" thickBot="1" customHeight="1">
      <c r="A20" s="17"/>
      <c r="B20" s="17"/>
      <c r="C20" s="12" t="s">
        <v>47</v>
      </c>
      <c r="D20" s="10" t="s">
        <v>48</v>
      </c>
      <c r="E20" s="14">
        <v>2.000000</v>
      </c>
      <c r="F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595.440000</v>
      </c>
      <c r="G20" s="16">
        <f ca="1">ROUND(INDIRECT(ADDRESS(ROW()+(0), COLUMN()+(-2), 1))*INDIRECT(ADDRESS(ROW()+(0), COLUMN()+(-1), 1))/100, 2)</f>
        <v>11.910000</v>
      </c>
    </row>
    <row r="21" spans="1:7" ht="12.00" thickBot="1" customHeight="1">
      <c r="A21" s="22"/>
      <c r="B21" s="22"/>
      <c r="C21" s="21" t="s">
        <v>49</v>
      </c>
      <c r="D21" s="22" t="s">
        <v>50</v>
      </c>
      <c r="E21" s="23">
        <v>3.000000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607.350000</v>
      </c>
      <c r="G21" s="24">
        <f ca="1">ROUND(INDIRECT(ADDRESS(ROW()+(0), COLUMN()+(-2), 1))*INDIRECT(ADDRESS(ROW()+(0), COLUMN()+(-1), 1))/100, 2)</f>
        <v>18.220000</v>
      </c>
    </row>
    <row r="22" spans="1:7" ht="12.00" thickBot="1" customHeight="1">
      <c r="A22" s="6" t="s">
        <v>51</v>
      </c>
      <c r="B22" s="6"/>
      <c r="C22" s="7"/>
      <c r="D22" s="7"/>
      <c r="E22" s="25"/>
      <c r="F22" s="6" t="s">
        <v>52</v>
      </c>
      <c r="G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625.570000</v>
      </c>
    </row>
  </sheetData>
  <mergeCells count="19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620079" right="0.472441" top="0.472441" bottom="0.472441" header="0.0" footer="0.0"/>
  <pageSetup paperSize="9" orientation="portrait"/>
  <rowBreaks count="0" manualBreakCount="0">
    </rowBreaks>
</worksheet>
</file>