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<sst xmlns="http://schemas.openxmlformats.org/spreadsheetml/2006/main" count="41" uniqueCount="41">
  <si>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</si>
  <si>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IFB030</t>
  </si>
  <si>
    <t xml:space="preserve">Ud</t>
  </si>
  <si>
    <t xml:space="preserve">Válvula limitadora de presión.</t>
  </si>
  <si>
    <r>
      <rPr>
        <sz val="8.25"/>
        <color rgb="FF000000"/>
        <rFont val="Arial"/>
        <family val="2"/>
      </rPr>
      <t xml:space="preserve">Válvula limitadora de presión de latón, de 1/2" DN 15 mm de diámetro, presión máxima de entrada de 15 bar y presión de salida regulable entre 1 y 4 bar, con dos llaves de paso de compuerta de latón fundido y filtro retenedor de residuos de latón. Incluso manómetro, elementos de montaje y accesorios necesarios para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</si>
  <si>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</si>
  <si>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</si>
  <si>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</si>
  <si>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</si>
  <si>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</si>
  <si>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</si>
  <si>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</si>
  <si>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mt37svl010a</t>
  </si>
  <si>
    <t xml:space="preserve">Ud</t>
  </si>
  <si>
    <t xml:space="preserve">Válvula limitadora de presión de latón, de 1/2" DN 15 mm de diámetro, presión máxima de entrada de 15 bar y presión de salida regulable entre 1 y 4 bar, temperatura máxima de 80°C, con racores.</t>
  </si>
  <si>
    <t xml:space="preserve">mt42www041</t>
  </si>
  <si>
    <t xml:space="preserve">Ud</t>
  </si>
  <si>
    <t xml:space="preserve">Manómetro con baño de glicerina y diámetro de esfera de 100 mm, con toma vertical, para montaje roscado de 1/4", escala de presión de 0 a 10 bar.</t>
  </si>
  <si>
    <t xml:space="preserve">mt37svc010a</t>
  </si>
  <si>
    <t xml:space="preserve">Ud</t>
  </si>
  <si>
    <t xml:space="preserve">Válvula de compuerta de latón fundido, para roscar, de 1/2".</t>
  </si>
  <si>
    <t xml:space="preserve">mt37www060b</t>
  </si>
  <si>
    <t xml:space="preserve">Ud</t>
  </si>
  <si>
    <t xml:space="preserve">Filtro retenedor de residuos de latón, con tamiz de acero inoxidable con perforaciones de 0,4 mm de diámetro, con rosca de 1/2", para una presión máxima de trabajo de 16 bar y una temperatura máxima de 110°C.</t>
  </si>
  <si>
    <t xml:space="preserve">mt37www010</t>
  </si>
  <si>
    <t xml:space="preserve">Ud</t>
  </si>
  <si>
    <t xml:space="preserve">Material auxiliar para instalaciones sanitarias.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</si>
  <si>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</si>
  <si>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</si>
  <si>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</si>
  <si>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</si>
  <si>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Operario plomero.</t>
  </si>
  <si>
    <t xml:space="preserve">mo107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</si>
  <si>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</si>
  <si>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</si>
  <si>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</si>
  <si>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</si>
  <si>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</si>
  <si>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</si>
  <si>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479,96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</si>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</sst>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1.19" customWidth="1"/>
    <col min="4" max="4" width="7.65" customWidth="1"/>
    <col min="5" max="5" width="72.42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72.37</v>
      </c>
      <c r="H10" s="12">
        <f ca="1">ROUND(INDIRECT(ADDRESS(ROW()+(0), COLUMN()+(-2), 1))*INDIRECT(ADDRESS(ROW()+(0), COLUMN()+(-1), 1)), 2)</f>
        <v>72.37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219.91</v>
      </c>
      <c r="H11" s="12">
        <f ca="1">ROUND(INDIRECT(ADDRESS(ROW()+(0), COLUMN()+(-2), 1))*INDIRECT(ADDRESS(ROW()+(0), COLUMN()+(-1), 1)), 2)</f>
        <v>219.91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2</v>
      </c>
      <c r="G12" s="12">
        <v>18.26</v>
      </c>
      <c r="H12" s="12">
        <f ca="1">ROUND(INDIRECT(ADDRESS(ROW()+(0), COLUMN()+(-2), 1))*INDIRECT(ADDRESS(ROW()+(0), COLUMN()+(-1), 1)), 2)</f>
        <v>36.52</v>
      </c>
    </row>
    <row r="13" spans="1:8" ht="34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1</v>
      </c>
      <c r="G13" s="12">
        <v>15.51</v>
      </c>
      <c r="H13" s="12">
        <f ca="1">ROUND(INDIRECT(ADDRESS(ROW()+(0), COLUMN()+(-2), 1))*INDIRECT(ADDRESS(ROW()+(0), COLUMN()+(-1), 1)), 2)</f>
        <v>15.51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3">
        <v>1</v>
      </c>
      <c r="G14" s="14">
        <v>5.16</v>
      </c>
      <c r="H14" s="14">
        <f ca="1">ROUND(INDIRECT(ADDRESS(ROW()+(0), COLUMN()+(-2), 1))*INDIRECT(ADDRESS(ROW()+(0), COLUMN()+(-1), 1)), 2)</f>
        <v>5.16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349.47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1">
        <v>0.232</v>
      </c>
      <c r="G17" s="12">
        <v>32.15</v>
      </c>
      <c r="H17" s="12">
        <f ca="1">ROUND(INDIRECT(ADDRESS(ROW()+(0), COLUMN()+(-2), 1))*INDIRECT(ADDRESS(ROW()+(0), COLUMN()+(-1), 1)), 2)</f>
        <v>7.46</v>
      </c>
    </row>
    <row r="18" spans="1:8" ht="13.50" thickBot="1" customHeight="1">
      <c r="A18" s="1" t="s">
        <v>32</v>
      </c>
      <c r="B18" s="1"/>
      <c r="C18" s="1"/>
      <c r="D18" s="10" t="s">
        <v>33</v>
      </c>
      <c r="E18" s="1" t="s">
        <v>34</v>
      </c>
      <c r="F18" s="13">
        <v>0.232</v>
      </c>
      <c r="G18" s="14">
        <v>21.68</v>
      </c>
      <c r="H18" s="14">
        <f ca="1">ROUND(INDIRECT(ADDRESS(ROW()+(0), COLUMN()+(-2), 1))*INDIRECT(ADDRESS(ROW()+(0), COLUMN()+(-1), 1)), 2)</f>
        <v>5.03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12.49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19"/>
      <c r="D21" s="20" t="s">
        <v>37</v>
      </c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361.96</v>
      </c>
      <c r="H21" s="14">
        <f ca="1">ROUND(INDIRECT(ADDRESS(ROW()+(0), COLUMN()+(-2), 1))*INDIRECT(ADDRESS(ROW()+(0), COLUMN()+(-1), 1))/100, 2)</f>
        <v>7.24</v>
      </c>
    </row>
    <row r="22" spans="1:8" ht="13.50" thickBot="1" customHeight="1">
      <c r="A22" s="21" t="s">
        <v>39</v>
      </c>
      <c r="B22" s="21"/>
      <c r="C22" s="21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369.2</v>
      </c>
    </row>
  </sheetData>
  <mergeCells count="24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F15:G15"/>
    <mergeCell ref="A16:C16"/>
    <mergeCell ref="E16:F16"/>
    <mergeCell ref="A17:C17"/>
    <mergeCell ref="A18:C18"/>
    <mergeCell ref="A19:C19"/>
    <mergeCell ref="F19:G19"/>
    <mergeCell ref="A20:C20"/>
    <mergeCell ref="E20:F20"/>
    <mergeCell ref="A21:C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