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<sst xmlns="http://schemas.openxmlformats.org/spreadsheetml/2006/main" count="29" uniqueCount="29">
  <si>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</si>
  <si>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IFW040</t>
  </si>
  <si>
    <t xml:space="preserve">Ud</t>
  </si>
  <si>
    <t xml:space="preserve">Válvula de retención.</t>
  </si>
  <si>
    <r>
      <rPr>
        <b/>
        <sz val="7.80"/>
        <color rgb="FF000000"/>
        <rFont val="Arial"/>
        <family val="2"/>
      </rPr>
      <t xml:space="preserve">Válvula de retención de fierro fundido, DN 150 mm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</si>
  <si>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</si>
  <si>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</si>
  <si>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</si>
  <si>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</si>
  <si>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</si>
  <si>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</si>
  <si>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mt37svr020h</t>
  </si>
  <si>
    <t xml:space="preserve">Ud</t>
  </si>
  <si>
    <t xml:space="preserve">Válvula de retención de doble clapeta, con cuerpo de fierro fundido y clapeta, eje y resorte de acero inoxidable, DN 150 mm, PN 16 atm.</t>
  </si>
  <si>
    <t xml:space="preserve">mt37www010</t>
  </si>
  <si>
    <t xml:space="preserve">Ud</t>
  </si>
  <si>
    <t xml:space="preserve">Material auxiliar para instalaciones sanitarias.</t>
  </si>
  <si>
    <t xml:space="preserve">mo007</t>
  </si>
  <si>
    <t xml:space="preserve">h</t>
  </si>
  <si>
    <t xml:space="preserve">Operario plomero.</t>
  </si>
  <si>
    <t xml:space="preserve">mo100</t>
  </si>
  <si>
    <t xml:space="preserve">h</t>
  </si>
  <si>
    <t xml:space="preserve">Oficial plomero.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</si>
  <si>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</si>
  <si>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</si>
  <si>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</si>
  <si>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</si>
  <si>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84,14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</si>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</sst>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97" customWidth="1"/>
    <col min="3" max="3" width="0.58" customWidth="1"/>
    <col min="4" max="4" width="3.21" customWidth="1"/>
    <col min="5" max="5" width="74.46" customWidth="1"/>
    <col min="6" max="6" width="6.41" customWidth="1"/>
    <col min="7" max="7" width="7.14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453.390000</v>
      </c>
      <c r="H8" s="16">
        <f ca="1">ROUND(INDIRECT(ADDRESS(ROW()+(0), COLUMN()+(-2), 1))*INDIRECT(ADDRESS(ROW()+(0), COLUMN()+(-1), 1)), 2)</f>
        <v>453.390000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5.240000</v>
      </c>
      <c r="H9" s="20">
        <f ca="1">ROUND(INDIRECT(ADDRESS(ROW()+(0), COLUMN()+(-2), 1))*INDIRECT(ADDRESS(ROW()+(0), COLUMN()+(-1), 1)), 2)</f>
        <v>5.240000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0.391000</v>
      </c>
      <c r="G10" s="20">
        <v>17.790000</v>
      </c>
      <c r="H10" s="20">
        <f ca="1">ROUND(INDIRECT(ADDRESS(ROW()+(0), COLUMN()+(-2), 1))*INDIRECT(ADDRESS(ROW()+(0), COLUMN()+(-1), 1)), 2)</f>
        <v>6.960000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0.391000</v>
      </c>
      <c r="G11" s="24">
        <v>14.040000</v>
      </c>
      <c r="H11" s="24">
        <f ca="1">ROUND(INDIRECT(ADDRESS(ROW()+(0), COLUMN()+(-2), 1))*INDIRECT(ADDRESS(ROW()+(0), COLUMN()+(-1), 1)), 2)</f>
        <v>5.490000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471.080000</v>
      </c>
      <c r="H12" s="16">
        <f ca="1">ROUND(INDIRECT(ADDRESS(ROW()+(0), COLUMN()+(-2), 1))*INDIRECT(ADDRESS(ROW()+(0), COLUMN()+(-1), 1))/100, 2)</f>
        <v>9.420000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480.500000</v>
      </c>
      <c r="H13" s="24">
        <f ca="1">ROUND(INDIRECT(ADDRESS(ROW()+(0), COLUMN()+(-2), 1))*INDIRECT(ADDRESS(ROW()+(0), COLUMN()+(-1), 1))/100, 2)</f>
        <v>14.420000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494.920000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