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<sst xmlns="http://schemas.openxmlformats.org/spreadsheetml/2006/main" count="32" uniqueCount="32">
  <si>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</si>
  <si>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IFW060</t>
  </si>
  <si>
    <t xml:space="preserve">Ud</t>
  </si>
  <si>
    <t xml:space="preserve">Válvula limitadora de presión.</t>
  </si>
  <si>
    <r>
      <rPr>
        <b/>
        <sz val="7.80"/>
        <color rgb="FF000000"/>
        <rFont val="Arial"/>
        <family val="2"/>
      </rPr>
      <t xml:space="preserve">Válvula limitadora de presión de latón, de 1/2" DN 15 mm de diámetro, presión máxima de entrada de 25 bar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</si>
  <si>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</si>
  <si>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</si>
  <si>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</si>
  <si>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</si>
  <si>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</si>
  <si>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</si>
  <si>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mt37svl020a</t>
  </si>
  <si>
    <t xml:space="preserve">Ud</t>
  </si>
  <si>
    <t xml:space="preserve">Válvula limitadora de presión de latón, de 1/2" DN 15 mm de diámetro, presión máxima de entrada de 25 bar y presión de salida regulable entre 0,5 y 6 bar, temperatura máxima de 130°C, con racores.</t>
  </si>
  <si>
    <t xml:space="preserve">mt42www041</t>
  </si>
  <si>
    <t xml:space="preserve">Ud</t>
  </si>
  <si>
    <t xml:space="preserve">Manómetro con baño de glicerina y diámetro de esfera de 100 mm, con toma vertical, para montaje roscado de 1/4", escala de presión de 0 a 10 bar.</t>
  </si>
  <si>
    <t xml:space="preserve">mt37www010</t>
  </si>
  <si>
    <t xml:space="preserve">Ud</t>
  </si>
  <si>
    <t xml:space="preserve">Material auxiliar para instalaciones sanitarias.</t>
  </si>
  <si>
    <t xml:space="preserve">mo007</t>
  </si>
  <si>
    <t xml:space="preserve">h</t>
  </si>
  <si>
    <t xml:space="preserve">Operario plomero.</t>
  </si>
  <si>
    <t xml:space="preserve">mo100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</si>
  <si>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</si>
  <si>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</si>
  <si>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</si>
  <si>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</si>
  <si>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</si>
  <si>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</si>
  <si>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245,97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</si>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</sst>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118.610000</v>
      </c>
      <c r="H8" s="16">
        <f ca="1">ROUND(INDIRECT(ADDRESS(ROW()+(0), COLUMN()+(-2), 1))*INDIRECT(ADDRESS(ROW()+(0), COLUMN()+(-1), 1)), 2)</f>
        <v>118.610000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52.110000</v>
      </c>
      <c r="H9" s="20">
        <f ca="1">ROUND(INDIRECT(ADDRESS(ROW()+(0), COLUMN()+(-2), 1))*INDIRECT(ADDRESS(ROW()+(0), COLUMN()+(-1), 1)), 2)</f>
        <v>52.110000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5.240000</v>
      </c>
      <c r="H10" s="20">
        <f ca="1">ROUND(INDIRECT(ADDRESS(ROW()+(0), COLUMN()+(-2), 1))*INDIRECT(ADDRESS(ROW()+(0), COLUMN()+(-1), 1)), 2)</f>
        <v>5.240000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0.130000</v>
      </c>
      <c r="G11" s="20">
        <v>17.790000</v>
      </c>
      <c r="H11" s="20">
        <f ca="1">ROUND(INDIRECT(ADDRESS(ROW()+(0), COLUMN()+(-2), 1))*INDIRECT(ADDRESS(ROW()+(0), COLUMN()+(-1), 1)), 2)</f>
        <v>2.310000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0.130000</v>
      </c>
      <c r="G12" s="24">
        <v>14.040000</v>
      </c>
      <c r="H12" s="24">
        <f ca="1">ROUND(INDIRECT(ADDRESS(ROW()+(0), COLUMN()+(-2), 1))*INDIRECT(ADDRESS(ROW()+(0), COLUMN()+(-1), 1)), 2)</f>
        <v>1.830000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180.100000</v>
      </c>
      <c r="H13" s="16">
        <f ca="1">ROUND(INDIRECT(ADDRESS(ROW()+(0), COLUMN()+(-2), 1))*INDIRECT(ADDRESS(ROW()+(0), COLUMN()+(-1), 1))/100, 2)</f>
        <v>3.600000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183.700000</v>
      </c>
      <c r="H14" s="24">
        <f ca="1">ROUND(INDIRECT(ADDRESS(ROW()+(0), COLUMN()+(-2), 1))*INDIRECT(ADDRESS(ROW()+(0), COLUMN()+(-1), 1))/100, 2)</f>
        <v>5.510000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189.210000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