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<sst xmlns="http://schemas.openxmlformats.org/spreadsheetml/2006/main" count="41" uniqueCount="41">
  <si>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</si>
  <si>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</si>
  <si>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Ud</t>
  </si>
  <si>
    <t xml:space="preserve">Caja de registro.</t>
  </si>
  <si>
    <t xml:space="preserve">Caja de registro de obra de albañilería, de dimensiones interiores 87x87x125 cm, con tapa prefabricada de concreto armado,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</si>
  <si>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</si>
  <si>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</si>
  <si>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</si>
  <si>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</si>
  <si>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</si>
  <si>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</si>
  <si>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mt10hmf055ftb</t>
  </si>
  <si>
    <t xml:space="preserve">m³</t>
  </si>
  <si>
    <t xml:space="preserve">Concreto simple f'c=315 kg/cm² (31 MPa), no expuesto a ciclos de congelamiento y deshielo, exposición a sulfatos severa, con baja permeabilidad en exposición al agua, no expuesto a cloruros, tamaño máximo del agregado 19 mm, consistencia blanda, premezclado en planta, según el Reglamento Nacional de Edificaciones NTE E.060.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</si>
  <si>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</si>
  <si>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</si>
  <si>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</si>
  <si>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</si>
  <si>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</si>
  <si>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</si>
  <si>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</si>
  <si>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</si>
  <si>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</si>
  <si>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mt11arf010g</t>
  </si>
  <si>
    <t xml:space="preserve">Ud</t>
  </si>
  <si>
    <t xml:space="preserve">Tapa de concreto armado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</si>
  <si>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</si>
  <si>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</si>
  <si>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</si>
  <si>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</si>
  <si>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</si>
  <si>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</si>
  <si>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</si>
  <si>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</si>
  <si>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</si>
  <si>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</si>
  <si>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</si>
  <si>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</si>
  <si>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</si>
  <si>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40,74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</si>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</sst>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6.30" customWidth="1"/>
    <col min="6" max="6" width="8.16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50.4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0.273000</v>
      </c>
      <c r="G8" s="16">
        <v>278.160000</v>
      </c>
      <c r="H8" s="16">
        <f ca="1">ROUND(INDIRECT(ADDRESS(ROW()+(0), COLUMN()+(-2), 1))*INDIRECT(ADDRESS(ROW()+(0), COLUMN()+(-1), 1)), 2)</f>
        <v>75.940000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177.000000</v>
      </c>
      <c r="G9" s="20">
        <v>0.530000</v>
      </c>
      <c r="H9" s="20">
        <f ca="1">ROUND(INDIRECT(ADDRESS(ROW()+(0), COLUMN()+(-2), 1))*INDIRECT(ADDRESS(ROW()+(0), COLUMN()+(-1), 1)), 2)</f>
        <v>93.810000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0.059000</v>
      </c>
      <c r="G10" s="20">
        <v>438.680000</v>
      </c>
      <c r="H10" s="20">
        <f ca="1">ROUND(INDIRECT(ADDRESS(ROW()+(0), COLUMN()+(-2), 1))*INDIRECT(ADDRESS(ROW()+(0), COLUMN()+(-1), 1)), 2)</f>
        <v>25.880000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0.077000</v>
      </c>
      <c r="G11" s="20">
        <v>568.040000</v>
      </c>
      <c r="H11" s="20">
        <f ca="1">ROUND(INDIRECT(ADDRESS(ROW()+(0), COLUMN()+(-2), 1))*INDIRECT(ADDRESS(ROW()+(0), COLUMN()+(-1), 1)), 2)</f>
        <v>43.740000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335.070000</v>
      </c>
      <c r="H12" s="20">
        <f ca="1">ROUND(INDIRECT(ADDRESS(ROW()+(0), COLUMN()+(-2), 1))*INDIRECT(ADDRESS(ROW()+(0), COLUMN()+(-1), 1)), 2)</f>
        <v>335.070000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1.935000</v>
      </c>
      <c r="G13" s="20">
        <v>23.020000</v>
      </c>
      <c r="H13" s="20">
        <f ca="1">ROUND(INDIRECT(ADDRESS(ROW()+(0), COLUMN()+(-2), 1))*INDIRECT(ADDRESS(ROW()+(0), COLUMN()+(-1), 1)), 2)</f>
        <v>44.540000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3.046000</v>
      </c>
      <c r="G14" s="20">
        <v>16.250000</v>
      </c>
      <c r="H14" s="20">
        <f ca="1">ROUND(INDIRECT(ADDRESS(ROW()+(0), COLUMN()+(-2), 1))*INDIRECT(ADDRESS(ROW()+(0), COLUMN()+(-1), 1)), 2)</f>
        <v>49.500000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8.391000</v>
      </c>
      <c r="G15" s="24">
        <v>12.770000</v>
      </c>
      <c r="H15" s="24">
        <f ca="1">ROUND(INDIRECT(ADDRESS(ROW()+(0), COLUMN()+(-2), 1))*INDIRECT(ADDRESS(ROW()+(0), COLUMN()+(-1), 1)), 2)</f>
        <v>107.150000</v>
      </c>
    </row>
    <row r="16" spans="1:8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775.630000</v>
      </c>
      <c r="H16" s="16">
        <f ca="1">ROUND(INDIRECT(ADDRESS(ROW()+(0), COLUMN()+(-2), 1))*INDIRECT(ADDRESS(ROW()+(0), COLUMN()+(-1), 1))/100, 2)</f>
        <v>15.510000</v>
      </c>
    </row>
    <row r="17" spans="1:8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791.140000</v>
      </c>
      <c r="H17" s="24">
        <f ca="1">ROUND(INDIRECT(ADDRESS(ROW()+(0), COLUMN()+(-2), 1))*INDIRECT(ADDRESS(ROW()+(0), COLUMN()+(-1), 1))/100, 2)</f>
        <v>23.730000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814.870000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