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<sst xmlns="http://schemas.openxmlformats.org/spreadsheetml/2006/main" count="41" uniqueCount="41">
  <si>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</si>
  <si>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</si>
  <si>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</si>
  <si>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Caja de registro.</t>
  </si>
  <si>
    <t xml:space="preserve">Caja de registro de obra de albañilería, de dimensiones interiores 63x63x100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</si>
  <si>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</si>
  <si>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</si>
  <si>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</si>
  <si>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</si>
  <si>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</si>
  <si>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</si>
  <si>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mt10hmf055ftb</t>
  </si>
  <si>
    <t xml:space="preserve">m³</t>
  </si>
  <si>
    <t xml:space="preserve">Concreto simple f'c=315 kg/cm² (31 MPa), no expuesto a ciclos de congelamiento y deshielo, exposición a sulfatos severa, con baja permeabilidad en exposición al agua, no expuesto a cloruros, tamaño máximo del agregado 19 mm, consistencia blanda, premezclado en planta, según el Reglamento Nacional de Edificaciones NTE E.060.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</si>
  <si>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</si>
  <si>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</si>
  <si>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</si>
  <si>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</si>
  <si>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</si>
  <si>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</si>
  <si>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</si>
  <si>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</si>
  <si>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</si>
  <si>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mt11tfa010c</t>
  </si>
  <si>
    <t xml:space="preserve">Ud</t>
  </si>
  <si>
    <t xml:space="preserve">Marco y tapa de fundición, 60x60 cm, para caja de registro modular, carga de rotura 125 kN.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</si>
  <si>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</si>
  <si>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</si>
  <si>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</si>
  <si>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</si>
  <si>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</si>
  <si>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</si>
  <si>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</si>
  <si>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</si>
  <si>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</si>
  <si>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</si>
  <si>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</si>
  <si>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</si>
  <si>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</si>
  <si>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25,03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</si>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</sst>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6.30" customWidth="1"/>
    <col min="6" max="6" width="8.16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50.4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0.185000</v>
      </c>
      <c r="G8" s="16">
        <v>278.160000</v>
      </c>
      <c r="H8" s="16">
        <f ca="1">ROUND(INDIRECT(ADDRESS(ROW()+(0), COLUMN()+(-2), 1))*INDIRECT(ADDRESS(ROW()+(0), COLUMN()+(-1), 1)), 2)</f>
        <v>51.460000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106.000000</v>
      </c>
      <c r="G9" s="20">
        <v>0.530000</v>
      </c>
      <c r="H9" s="20">
        <f ca="1">ROUND(INDIRECT(ADDRESS(ROW()+(0), COLUMN()+(-2), 1))*INDIRECT(ADDRESS(ROW()+(0), COLUMN()+(-1), 1)), 2)</f>
        <v>56.180000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0.035000</v>
      </c>
      <c r="G10" s="20">
        <v>438.680000</v>
      </c>
      <c r="H10" s="20">
        <f ca="1">ROUND(INDIRECT(ADDRESS(ROW()+(0), COLUMN()+(-2), 1))*INDIRECT(ADDRESS(ROW()+(0), COLUMN()+(-1), 1)), 2)</f>
        <v>15.350000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0.044000</v>
      </c>
      <c r="G11" s="20">
        <v>568.040000</v>
      </c>
      <c r="H11" s="20">
        <f ca="1">ROUND(INDIRECT(ADDRESS(ROW()+(0), COLUMN()+(-2), 1))*INDIRECT(ADDRESS(ROW()+(0), COLUMN()+(-1), 1)), 2)</f>
        <v>24.990000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189.740000</v>
      </c>
      <c r="H12" s="20">
        <f ca="1">ROUND(INDIRECT(ADDRESS(ROW()+(0), COLUMN()+(-2), 1))*INDIRECT(ADDRESS(ROW()+(0), COLUMN()+(-1), 1)), 2)</f>
        <v>189.740000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1.238000</v>
      </c>
      <c r="G13" s="20">
        <v>23.020000</v>
      </c>
      <c r="H13" s="20">
        <f ca="1">ROUND(INDIRECT(ADDRESS(ROW()+(0), COLUMN()+(-2), 1))*INDIRECT(ADDRESS(ROW()+(0), COLUMN()+(-1), 1)), 2)</f>
        <v>28.500000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2.608000</v>
      </c>
      <c r="G14" s="20">
        <v>16.250000</v>
      </c>
      <c r="H14" s="20">
        <f ca="1">ROUND(INDIRECT(ADDRESS(ROW()+(0), COLUMN()+(-2), 1))*INDIRECT(ADDRESS(ROW()+(0), COLUMN()+(-1), 1)), 2)</f>
        <v>42.380000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5.313000</v>
      </c>
      <c r="G15" s="24">
        <v>12.770000</v>
      </c>
      <c r="H15" s="24">
        <f ca="1">ROUND(INDIRECT(ADDRESS(ROW()+(0), COLUMN()+(-2), 1))*INDIRECT(ADDRESS(ROW()+(0), COLUMN()+(-1), 1)), 2)</f>
        <v>67.850000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476.450000</v>
      </c>
      <c r="H16" s="16">
        <f ca="1">ROUND(INDIRECT(ADDRESS(ROW()+(0), COLUMN()+(-2), 1))*INDIRECT(ADDRESS(ROW()+(0), COLUMN()+(-1), 1))/100, 2)</f>
        <v>9.530000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485.980000</v>
      </c>
      <c r="H17" s="24">
        <f ca="1">ROUND(INDIRECT(ADDRESS(ROW()+(0), COLUMN()+(-2), 1))*INDIRECT(ADDRESS(ROW()+(0), COLUMN()+(-1), 1))/100, 2)</f>
        <v>14.580000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500.560000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