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<sst xmlns="http://schemas.openxmlformats.org/spreadsheetml/2006/main" count="38" uniqueCount="38">
  <si>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</si>
  <si>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IFW070</t>
  </si>
  <si>
    <t xml:space="preserve">Ud</t>
  </si>
  <si>
    <t xml:space="preserve">Caja de registro.</t>
  </si>
  <si>
    <t xml:space="preserve">Caja de registro de concreto simple "in situ", de dimensiones interiores 40x40x50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</si>
  <si>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</si>
  <si>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</si>
  <si>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</si>
  <si>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</si>
  <si>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</si>
  <si>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</si>
  <si>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mt10hmf055ftb</t>
  </si>
  <si>
    <t xml:space="preserve">m³</t>
  </si>
  <si>
    <t xml:space="preserve">Concreto simple f'c=315 kg/cm² (31 MPa), no expuesto a ciclos de congelamiento y deshielo, exposición a sulfatos severa, con baja permeabilidad en exposición al agua, no expuesto a cloruros, tamaño máximo del agregado 19 mm, consistencia blanda, premezclado en planta, según el Reglamento Nacional de Edificaciones NTE E.060.</t>
  </si>
  <si>
    <t xml:space="preserve">mt08epr030a</t>
  </si>
  <si>
    <t xml:space="preserve">Ud</t>
  </si>
  <si>
    <t xml:space="preserve">Encofrado para formación de cajas de registro de sección cuadrada de 40x40x50 cm, realizado con planchas metálicas reutilizables, incluso parte proporcional de accesorios de montaje.</t>
  </si>
  <si>
    <t xml:space="preserve">mt10hmf055fwb</t>
  </si>
  <si>
    <t xml:space="preserve">m³</t>
  </si>
  <si>
    <t xml:space="preserve">Concreto simple f'c=350 kg/cm² (35 MPa), no expuesto a ciclos de congelamiento y deshielo, exposición a sulfatos severa, con baja permeabilidad en exposición al agua, no expuesto a cloruros, tamaño máximo del agregado 19 mm, consistencia blanda, premezclado en planta, según el Reglamento Nacional de Edificaciones NTE E.060.</t>
  </si>
  <si>
    <t xml:space="preserve">mt11tfa010a</t>
  </si>
  <si>
    <t xml:space="preserve">Ud</t>
  </si>
  <si>
    <t xml:space="preserve">Marco y tapa de fundición, 40x40 cm, para caja de registro modular, carga de rotura 125 kN.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</si>
  <si>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</si>
  <si>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</si>
  <si>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</si>
  <si>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</si>
  <si>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</si>
  <si>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</si>
  <si>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</si>
  <si>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</si>
  <si>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</si>
  <si>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</si>
  <si>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</si>
  <si>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</si>
  <si>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</si>
  <si>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10,69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</si>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</sst>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56" customWidth="1"/>
    <col min="3" max="3" width="3.64" customWidth="1"/>
    <col min="4" max="4" width="67.61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50.40" thickBot="1" customHeight="1">
      <c r="A8" s="10" t="s">
        <v>11</v>
      </c>
      <c r="B8" s="10"/>
      <c r="C8" s="12" t="s">
        <v>12</v>
      </c>
      <c r="D8" s="10" t="s">
        <v>13</v>
      </c>
      <c r="E8" s="14">
        <v>0.074000</v>
      </c>
      <c r="F8" s="16">
        <v>278.160000</v>
      </c>
      <c r="G8" s="16">
        <f ca="1">ROUND(INDIRECT(ADDRESS(ROW()+(0), COLUMN()+(-2), 1))*INDIRECT(ADDRESS(ROW()+(0), COLUMN()+(-1), 1)), 2)</f>
        <v>20.580000</v>
      </c>
    </row>
    <row r="9" spans="1:7" ht="31.20" thickBot="1" customHeight="1">
      <c r="A9" s="17" t="s">
        <v>14</v>
      </c>
      <c r="B9" s="17"/>
      <c r="C9" s="18" t="s">
        <v>15</v>
      </c>
      <c r="D9" s="17" t="s">
        <v>16</v>
      </c>
      <c r="E9" s="19">
        <v>0.050000</v>
      </c>
      <c r="F9" s="20">
        <v>512.050000</v>
      </c>
      <c r="G9" s="20">
        <f ca="1">ROUND(INDIRECT(ADDRESS(ROW()+(0), COLUMN()+(-2), 1))*INDIRECT(ADDRESS(ROW()+(0), COLUMN()+(-1), 1)), 2)</f>
        <v>25.600000</v>
      </c>
    </row>
    <row r="10" spans="1:7" ht="50.40" thickBot="1" customHeight="1">
      <c r="A10" s="17" t="s">
        <v>17</v>
      </c>
      <c r="B10" s="17"/>
      <c r="C10" s="18" t="s">
        <v>18</v>
      </c>
      <c r="D10" s="17" t="s">
        <v>19</v>
      </c>
      <c r="E10" s="19">
        <v>0.125000</v>
      </c>
      <c r="F10" s="20">
        <v>301.820000</v>
      </c>
      <c r="G10" s="20">
        <f ca="1">ROUND(INDIRECT(ADDRESS(ROW()+(0), COLUMN()+(-2), 1))*INDIRECT(ADDRESS(ROW()+(0), COLUMN()+(-1), 1)), 2)</f>
        <v>37.730000</v>
      </c>
    </row>
    <row r="11" spans="1:7" ht="21.60" thickBot="1" customHeight="1">
      <c r="A11" s="17" t="s">
        <v>20</v>
      </c>
      <c r="B11" s="17"/>
      <c r="C11" s="18" t="s">
        <v>21</v>
      </c>
      <c r="D11" s="17" t="s">
        <v>22</v>
      </c>
      <c r="E11" s="19">
        <v>1.000000</v>
      </c>
      <c r="F11" s="20">
        <v>71.590000</v>
      </c>
      <c r="G11" s="20">
        <f ca="1">ROUND(INDIRECT(ADDRESS(ROW()+(0), COLUMN()+(-2), 1))*INDIRECT(ADDRESS(ROW()+(0), COLUMN()+(-1), 1)), 2)</f>
        <v>71.590000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0.355000</v>
      </c>
      <c r="F12" s="20">
        <v>23.020000</v>
      </c>
      <c r="G12" s="20">
        <f ca="1">ROUND(INDIRECT(ADDRESS(ROW()+(0), COLUMN()+(-2), 1))*INDIRECT(ADDRESS(ROW()+(0), COLUMN()+(-1), 1)), 2)</f>
        <v>8.170000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1.172000</v>
      </c>
      <c r="F13" s="20">
        <v>16.250000</v>
      </c>
      <c r="G13" s="20">
        <f ca="1">ROUND(INDIRECT(ADDRESS(ROW()+(0), COLUMN()+(-2), 1))*INDIRECT(ADDRESS(ROW()+(0), COLUMN()+(-1), 1)), 2)</f>
        <v>19.050000</v>
      </c>
    </row>
    <row r="14" spans="1:7" ht="12.00" thickBot="1" customHeight="1">
      <c r="A14" s="17" t="s">
        <v>29</v>
      </c>
      <c r="B14" s="17"/>
      <c r="C14" s="21" t="s">
        <v>30</v>
      </c>
      <c r="D14" s="22" t="s">
        <v>31</v>
      </c>
      <c r="E14" s="23">
        <v>1.625000</v>
      </c>
      <c r="F14" s="24">
        <v>12.770000</v>
      </c>
      <c r="G14" s="24">
        <f ca="1">ROUND(INDIRECT(ADDRESS(ROW()+(0), COLUMN()+(-2), 1))*INDIRECT(ADDRESS(ROW()+(0), COLUMN()+(-1), 1)), 2)</f>
        <v>20.750000</v>
      </c>
    </row>
    <row r="15" spans="1:7" ht="12.00" thickBot="1" customHeight="1">
      <c r="A15" s="17"/>
      <c r="B15" s="17"/>
      <c r="C15" s="12" t="s">
        <v>32</v>
      </c>
      <c r="D15" s="10" t="s">
        <v>33</v>
      </c>
      <c r="E15" s="14">
        <v>2.000000</v>
      </c>
      <c r="F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203.470000</v>
      </c>
      <c r="G15" s="16">
        <f ca="1">ROUND(INDIRECT(ADDRESS(ROW()+(0), COLUMN()+(-2), 1))*INDIRECT(ADDRESS(ROW()+(0), COLUMN()+(-1), 1))/100, 2)</f>
        <v>4.070000</v>
      </c>
    </row>
    <row r="16" spans="1:7" ht="12.00" thickBot="1" customHeight="1">
      <c r="A16" s="22"/>
      <c r="B16" s="22"/>
      <c r="C16" s="21" t="s">
        <v>34</v>
      </c>
      <c r="D16" s="22" t="s">
        <v>35</v>
      </c>
      <c r="E16" s="23">
        <v>3.000000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207.540000</v>
      </c>
      <c r="G16" s="24">
        <f ca="1">ROUND(INDIRECT(ADDRESS(ROW()+(0), COLUMN()+(-2), 1))*INDIRECT(ADDRESS(ROW()+(0), COLUMN()+(-1), 1))/100, 2)</f>
        <v>6.230000</v>
      </c>
    </row>
    <row r="17" spans="1:7" ht="12.00" thickBot="1" customHeight="1">
      <c r="A17" s="6" t="s">
        <v>36</v>
      </c>
      <c r="B17" s="6"/>
      <c r="C17" s="7"/>
      <c r="D17" s="7"/>
      <c r="E17" s="25"/>
      <c r="F17" s="6" t="s">
        <v>37</v>
      </c>
      <c r="G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213.770000</v>
      </c>
    </row>
  </sheetData>
  <mergeCells count="14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620079" right="0.472441" top="0.472441" bottom="0.472441" header="0.0" footer="0.0"/>
  <pageSetup paperSize="9" orientation="portrait"/>
  <rowBreaks count="0" manualBreakCount="0">
    </rowBreaks>
</worksheet>
</file>