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<sst xmlns="http://schemas.openxmlformats.org/spreadsheetml/2006/main" count="32" uniqueCount="32">
  <si>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</si>
  <si>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III100</t>
  </si>
  <si>
    <t xml:space="preserve">Ud</t>
  </si>
  <si>
    <t xml:space="preserve">Luminaria empotrada tipo Downlight.</t>
  </si>
  <si>
    <r>
      <rPr>
        <sz val="8.25"/>
        <color rgb="FF000000"/>
        <rFont val="Arial"/>
        <family val="2"/>
      </rPr>
      <t xml:space="preserve">Luminaria cuadrada Downlight de alta eficiencia energética, de 210x210x140 mm, para 2 lámparas fluorescentes compactas triples TC-Tr Eco de 17 W; marco exterior de aluminio inyectado, acabado mate, de color blanco; cuerpo interior de plancha de acero, acabado termoesmaltado, de color blanco; reflector asimétrico de aluminio; sistema de anclaje; protección IP20 y aislamiento clase F. Instalación empotrada. Incluso lámparas. El precio no incluye las ayudas de albañilería para instalaciones.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</si>
  <si>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</si>
  <si>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</si>
  <si>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</si>
  <si>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</si>
  <si>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</si>
  <si>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</si>
  <si>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</si>
  <si>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mt34ode380a</t>
  </si>
  <si>
    <t xml:space="preserve">Ud</t>
  </si>
  <si>
    <t xml:space="preserve">Luminaria cuadrada Downlight de alta eficiencia energética, de 210x210x140 mm, para 2 lámparas fluorescentes compactas triples TC-Tr Eco de 17 W; marco exterior de aluminio inyectado, acabado mate, de color blanco; cuerpo interior de plancha de acero, acabado termoesmaltado, de color blanco; reflector asimétrico de aluminio; sistema de anclaje; protección IP20 y aislamiento clase F, para empotrar.</t>
  </si>
  <si>
    <t xml:space="preserve">mt34tuf020D</t>
  </si>
  <si>
    <t xml:space="preserve">Ud</t>
  </si>
  <si>
    <t xml:space="preserve">Lámpara fluorescente compacta TC-Tr Eco de 17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</si>
  <si>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</si>
  <si>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</si>
  <si>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</si>
  <si>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</si>
  <si>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Operario electricista.</t>
  </si>
  <si>
    <t xml:space="preserve">mo102</t>
  </si>
  <si>
    <t xml:space="preserve">h</t>
  </si>
  <si>
    <t xml:space="preserve">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</si>
  <si>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</si>
  <si>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</si>
  <si>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</si>
  <si>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</si>
  <si>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422,25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</si>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</sst>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7.99" customWidth="1"/>
    <col min="4" max="4" width="74.46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555.04</v>
      </c>
      <c r="G10" s="12">
        <f ca="1">ROUND(INDIRECT(ADDRESS(ROW()+(0), COLUMN()+(-2), 1))*INDIRECT(ADDRESS(ROW()+(0), COLUMN()+(-1), 1)), 2)</f>
        <v>555.04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2</v>
      </c>
      <c r="F11" s="14">
        <v>88.64</v>
      </c>
      <c r="G11" s="14">
        <f ca="1">ROUND(INDIRECT(ADDRESS(ROW()+(0), COLUMN()+(-2), 1))*INDIRECT(ADDRESS(ROW()+(0), COLUMN()+(-1), 1)), 2)</f>
        <v>177.28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732.32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0.53</v>
      </c>
      <c r="F14" s="12">
        <v>22.97</v>
      </c>
      <c r="G14" s="12">
        <f ca="1">ROUND(INDIRECT(ADDRESS(ROW()+(0), COLUMN()+(-2), 1))*INDIRECT(ADDRESS(ROW()+(0), COLUMN()+(-1), 1)), 2)</f>
        <v>12.17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0.53</v>
      </c>
      <c r="F15" s="14">
        <v>15.46</v>
      </c>
      <c r="G15" s="14">
        <f ca="1">ROUND(INDIRECT(ADDRESS(ROW()+(0), COLUMN()+(-2), 1))*INDIRECT(ADDRESS(ROW()+(0), COLUMN()+(-1), 1)), 2)</f>
        <v>8.19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20.36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752.68</v>
      </c>
      <c r="G18" s="14">
        <f ca="1">ROUND(INDIRECT(ADDRESS(ROW()+(0), COLUMN()+(-2), 1))*INDIRECT(ADDRESS(ROW()+(0), COLUMN()+(-1), 1))/100, 2)</f>
        <v>15.05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767.73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