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<sst xmlns="http://schemas.openxmlformats.org/spreadsheetml/2006/main" count="29" uniqueCount="29">
  <si>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</si>
  <si>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ISG020</t>
  </si>
  <si>
    <t xml:space="preserve">m²</t>
  </si>
  <si>
    <t xml:space="preserve">Conducto de ventilación de sección rectangular.</t>
  </si>
  <si>
    <r>
      <rPr>
        <sz val="7.80"/>
        <color rgb="FF000000"/>
        <rFont val="Arial"/>
        <family val="2"/>
      </rPr>
      <t xml:space="preserve">Conductos de </t>
    </r>
    <r>
      <rPr>
        <b/>
        <sz val="7.80"/>
        <color rgb="FF000000"/>
        <rFont val="Arial"/>
        <family val="2"/>
      </rPr>
      <t xml:space="preserve">chapa galvanizada de 0,6 mm de espesor y juntas transversales con vaina deslizante tipo bayoneta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</si>
  <si>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</si>
  <si>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</si>
  <si>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</si>
  <si>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</si>
  <si>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</si>
  <si>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</si>
  <si>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mt42con115a</t>
  </si>
  <si>
    <t xml:space="preserve">Ud</t>
  </si>
  <si>
    <t xml:space="preserve">Repercusión, por m², de material auxiliar para fijación a la obra de conductos autoportantes para la distribución de aire en ventilación y climatización.</t>
  </si>
  <si>
    <t xml:space="preserve">mt42con110a</t>
  </si>
  <si>
    <t xml:space="preserve">m²</t>
  </si>
  <si>
    <t xml:space="preserve">Chapa galvanizada de 0,6 mm de espesor, y juntas transversales con vaina deslizante tipo bayoneta, para la formación de conductos autoportantes para la distribución de aire en ventilación y climatización.</t>
  </si>
  <si>
    <t xml:space="preserve">mo011</t>
  </si>
  <si>
    <t xml:space="preserve">h</t>
  </si>
  <si>
    <t xml:space="preserve">Operario colocador de conductos metálicos.</t>
  </si>
  <si>
    <t xml:space="preserve">mo079</t>
  </si>
  <si>
    <t xml:space="preserve">h</t>
  </si>
  <si>
    <t xml:space="preserve">Oficial colocador de conductos metálicos.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</si>
  <si>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</si>
  <si>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</si>
  <si>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</si>
  <si>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</si>
  <si>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10,44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</si>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</sst>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5.590000</v>
      </c>
      <c r="G8" s="16">
        <f ca="1">ROUND(INDIRECT(ADDRESS(ROW()+(0), COLUMN()+(-2), 1))*INDIRECT(ADDRESS(ROW()+(0), COLUMN()+(-1), 1)), 2)</f>
        <v>5.590000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37.210000</v>
      </c>
      <c r="G9" s="20">
        <f ca="1">ROUND(INDIRECT(ADDRESS(ROW()+(0), COLUMN()+(-2), 1))*INDIRECT(ADDRESS(ROW()+(0), COLUMN()+(-1), 1)), 2)</f>
        <v>39.070000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0.519000</v>
      </c>
      <c r="F10" s="20">
        <v>14.800000</v>
      </c>
      <c r="G10" s="20">
        <f ca="1">ROUND(INDIRECT(ADDRESS(ROW()+(0), COLUMN()+(-2), 1))*INDIRECT(ADDRESS(ROW()+(0), COLUMN()+(-1), 1)), 2)</f>
        <v>7.680000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0.519000</v>
      </c>
      <c r="F11" s="24">
        <v>11.750000</v>
      </c>
      <c r="G11" s="24">
        <f ca="1">ROUND(INDIRECT(ADDRESS(ROW()+(0), COLUMN()+(-2), 1))*INDIRECT(ADDRESS(ROW()+(0), COLUMN()+(-1), 1)), 2)</f>
        <v>6.100000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58.440000</v>
      </c>
      <c r="G12" s="16">
        <f ca="1">ROUND(INDIRECT(ADDRESS(ROW()+(0), COLUMN()+(-2), 1))*INDIRECT(ADDRESS(ROW()+(0), COLUMN()+(-1), 1))/100, 2)</f>
        <v>1.170000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59.610000</v>
      </c>
      <c r="G13" s="24">
        <f ca="1">ROUND(INDIRECT(ADDRESS(ROW()+(0), COLUMN()+(-2), 1))*INDIRECT(ADDRESS(ROW()+(0), COLUMN()+(-1), 1))/100, 2)</f>
        <v>1.790000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61.400000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