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<sst xmlns="http://schemas.openxmlformats.org/spreadsheetml/2006/main" count="29" uniqueCount="29">
  <si>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</si>
  <si>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</si>
  <si>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</si>
  <si>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Conducto de ventilación de sección oblonga.</t>
  </si>
  <si>
    <r>
      <rPr>
        <b/>
        <sz val="7.80"/>
        <color rgb="FF000000"/>
        <rFont val="Arial"/>
        <family val="2"/>
      </rPr>
      <t xml:space="preserve">Conducto oblongo de pared simple helicoidal de acero galvanizado, de 620x320 mm y 0,8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</si>
  <si>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</si>
  <si>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</si>
  <si>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</si>
  <si>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</si>
  <si>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</si>
  <si>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</si>
  <si>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mt42coa100qb</t>
  </si>
  <si>
    <t xml:space="preserve">m</t>
  </si>
  <si>
    <t xml:space="preserve">Conducto oblongo de pared simple helicoidal de acero galvanizado, de 620x320 mm y 0,8 mm de espesor, con refuerzos, suministrado en tramos de 3 m, para instalaciones de ventilación y climatización.</t>
  </si>
  <si>
    <t xml:space="preserve">mt42coa190q</t>
  </si>
  <si>
    <t xml:space="preserve">Ud</t>
  </si>
  <si>
    <t xml:space="preserve">Repercusión, por m, de material auxiliar para fijación de conductos oblongos de aire de 620x320 mm en instalaciones de ventilación y climatización.</t>
  </si>
  <si>
    <t xml:space="preserve">mo011</t>
  </si>
  <si>
    <t xml:space="preserve">h</t>
  </si>
  <si>
    <t xml:space="preserve">Operario colocador de conductos metálicos.</t>
  </si>
  <si>
    <t xml:space="preserve">mo079</t>
  </si>
  <si>
    <t xml:space="preserve">h</t>
  </si>
  <si>
    <t xml:space="preserve">Oficial colocador de conductos metálicos.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</si>
  <si>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</si>
  <si>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</si>
  <si>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</si>
  <si>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</si>
  <si>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60,24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</si>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</sst>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285.880000</v>
      </c>
      <c r="G8" s="16">
        <f ca="1">ROUND(INDIRECT(ADDRESS(ROW()+(0), COLUMN()+(-2), 1))*INDIRECT(ADDRESS(ROW()+(0), COLUMN()+(-1), 1)), 2)</f>
        <v>300.170000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35.370000</v>
      </c>
      <c r="G9" s="20">
        <f ca="1">ROUND(INDIRECT(ADDRESS(ROW()+(0), COLUMN()+(-2), 1))*INDIRECT(ADDRESS(ROW()+(0), COLUMN()+(-1), 1)), 2)</f>
        <v>35.370000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0.065000</v>
      </c>
      <c r="F10" s="20">
        <v>14.800000</v>
      </c>
      <c r="G10" s="20">
        <f ca="1">ROUND(INDIRECT(ADDRESS(ROW()+(0), COLUMN()+(-2), 1))*INDIRECT(ADDRESS(ROW()+(0), COLUMN()+(-1), 1)), 2)</f>
        <v>0.960000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0.065000</v>
      </c>
      <c r="F11" s="24">
        <v>11.750000</v>
      </c>
      <c r="G11" s="24">
        <f ca="1">ROUND(INDIRECT(ADDRESS(ROW()+(0), COLUMN()+(-2), 1))*INDIRECT(ADDRESS(ROW()+(0), COLUMN()+(-1), 1)), 2)</f>
        <v>0.760000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337.260000</v>
      </c>
      <c r="G12" s="16">
        <f ca="1">ROUND(INDIRECT(ADDRESS(ROW()+(0), COLUMN()+(-2), 1))*INDIRECT(ADDRESS(ROW()+(0), COLUMN()+(-1), 1))/100, 2)</f>
        <v>6.750000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344.010000</v>
      </c>
      <c r="G13" s="24">
        <f ca="1">ROUND(INDIRECT(ADDRESS(ROW()+(0), COLUMN()+(-2), 1))*INDIRECT(ADDRESS(ROW()+(0), COLUMN()+(-1), 1))/100, 2)</f>
        <v>10.320000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354.330000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