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<sst xmlns="http://schemas.openxmlformats.org/spreadsheetml/2006/main" count="35" uniqueCount="35">
  <si>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</si>
  <si>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ISV030</t>
  </si>
  <si>
    <t xml:space="preserve">m</t>
  </si>
  <si>
    <t xml:space="preserve">Conducto de PVC.</t>
  </si>
  <si>
    <r>
      <rPr>
        <sz val="7.80"/>
        <color rgb="FF000000"/>
        <rFont val="Arial"/>
        <family val="2"/>
      </rPr>
      <t xml:space="preserve">Conducto </t>
    </r>
    <r>
      <rPr>
        <b/>
        <sz val="7.80"/>
        <color rgb="FF000000"/>
        <rFont val="Arial"/>
        <family val="2"/>
      </rPr>
      <t xml:space="preserve">de PVC, de 110 mm de diámetro exterior</t>
    </r>
    <r>
      <rPr>
        <sz val="7.80"/>
        <color rgb="FF000000"/>
        <rFont val="Arial"/>
        <family val="2"/>
      </rPr>
      <t xml:space="preserve">, colocado en posición </t>
    </r>
    <r>
      <rPr>
        <b/>
        <sz val="7.80"/>
        <color rgb="FF000000"/>
        <rFont val="Arial"/>
        <family val="2"/>
      </rPr>
      <t xml:space="preserve">horizontal</t>
    </r>
    <r>
      <rPr>
        <sz val="7.80"/>
        <color rgb="FF000000"/>
        <rFont val="Arial"/>
        <family val="2"/>
      </rPr>
      <t xml:space="preserve">, para instalación de ventilación.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</si>
  <si>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</si>
  <si>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</si>
  <si>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</si>
  <si>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</si>
  <si>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</si>
  <si>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</si>
  <si>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mt20cvp420c</t>
  </si>
  <si>
    <t xml:space="preserve">Ud</t>
  </si>
  <si>
    <t xml:space="preserve">Material auxiliar para montaje y sujeción a la obra de los conductos de PVC, de 110 mm de diámetro exterior.</t>
  </si>
  <si>
    <t xml:space="preserve">mt20cvp020ce</t>
  </si>
  <si>
    <t xml:space="preserve">m</t>
  </si>
  <si>
    <t xml:space="preserve">Tubo liso de PVC, de 110 mm de diámetro exterior,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</si>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</sst>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0.470000</v>
      </c>
      <c r="H8" s="16">
        <f ca="1">ROUND(INDIRECT(ADDRESS(ROW()+(0), COLUMN()+(-2), 1))*INDIRECT(ADDRESS(ROW()+(0), COLUMN()+(-1), 1)), 2)</f>
        <v>0.470000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11.270000</v>
      </c>
      <c r="H9" s="20">
        <f ca="1">ROUND(INDIRECT(ADDRESS(ROW()+(0), COLUMN()+(-2), 1))*INDIRECT(ADDRESS(ROW()+(0), COLUMN()+(-1), 1)), 2)</f>
        <v>11.270000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0.040000</v>
      </c>
      <c r="G10" s="20">
        <v>33.010000</v>
      </c>
      <c r="H10" s="20">
        <f ca="1">ROUND(INDIRECT(ADDRESS(ROW()+(0), COLUMN()+(-2), 1))*INDIRECT(ADDRESS(ROW()+(0), COLUMN()+(-1), 1)), 2)</f>
        <v>1.320000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0.020000</v>
      </c>
      <c r="G11" s="20">
        <v>69.740000</v>
      </c>
      <c r="H11" s="20">
        <f ca="1">ROUND(INDIRECT(ADDRESS(ROW()+(0), COLUMN()+(-2), 1))*INDIRECT(ADDRESS(ROW()+(0), COLUMN()+(-1), 1)), 2)</f>
        <v>1.390000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0.138000</v>
      </c>
      <c r="G12" s="20">
        <v>14.800000</v>
      </c>
      <c r="H12" s="20">
        <f ca="1">ROUND(INDIRECT(ADDRESS(ROW()+(0), COLUMN()+(-2), 1))*INDIRECT(ADDRESS(ROW()+(0), COLUMN()+(-1), 1)), 2)</f>
        <v>2.040000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0.069000</v>
      </c>
      <c r="G13" s="24">
        <v>11.750000</v>
      </c>
      <c r="H13" s="24">
        <f ca="1">ROUND(INDIRECT(ADDRESS(ROW()+(0), COLUMN()+(-2), 1))*INDIRECT(ADDRESS(ROW()+(0), COLUMN()+(-1), 1)), 2)</f>
        <v>0.810000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17.300000</v>
      </c>
      <c r="H14" s="16">
        <f ca="1">ROUND(INDIRECT(ADDRESS(ROW()+(0), COLUMN()+(-2), 1))*INDIRECT(ADDRESS(ROW()+(0), COLUMN()+(-1), 1))/100, 2)</f>
        <v>0.350000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17.650000</v>
      </c>
      <c r="H15" s="24">
        <f ca="1">ROUND(INDIRECT(ADDRESS(ROW()+(0), COLUMN()+(-2), 1))*INDIRECT(ADDRESS(ROW()+(0), COLUMN()+(-1), 1))/100, 2)</f>
        <v>0.530000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18.180000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