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<sst xmlns="http://schemas.openxmlformats.org/spreadsheetml/2006/main" count="29" uniqueCount="29">
  <si>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</si>
  <si>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</si>
  <si>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</si>
  <si>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</si>
  <si>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natural para puerta practicable con chapa opaca, perfilería para una o dos hojas, serie S-40x20,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</si>
  <si>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</si>
  <si>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</si>
  <si>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</si>
  <si>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</si>
  <si>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</si>
  <si>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</si>
  <si>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</si>
  <si>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mt25pfb011a</t>
  </si>
  <si>
    <t xml:space="preserve">m²</t>
  </si>
  <si>
    <t xml:space="preserve">Carpintería de aluminio anodizado natural para puerta practicable con chapa opaca, perfilería para una o dos hojas, serie S-40x20, con marca de calidad EWAA-EURAS (QUALANOD),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</si>
  <si>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</si>
  <si>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</si>
  <si>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</si>
  <si>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</si>
  <si>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</si>
  <si>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</si>
  <si>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</si>
  <si>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</si>
  <si>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</si>
  <si>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</si>
  <si>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</si>
  <si>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</si>
  <si>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52,56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</si>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</sst>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75" customWidth="1"/>
    <col min="3" max="3" width="6.27" customWidth="1"/>
    <col min="4" max="4" width="6.56" customWidth="1"/>
    <col min="5" max="5" width="58.43" customWidth="1"/>
    <col min="6" max="6" width="11.37" customWidth="1"/>
    <col min="7" max="7" width="3.79" customWidth="1"/>
    <col min="8" max="8" width="6.27" customWidth="1"/>
    <col min="9" max="9" width="1.89" customWidth="1"/>
    <col min="10" max="10" width="4.37" customWidth="1"/>
    <col min="11" max="11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462.320000</v>
      </c>
      <c r="H9" s="17"/>
      <c r="I9" s="17"/>
      <c r="J9" s="17">
        <f ca="1">ROUND(INDIRECT(ADDRESS(ROW()+(0), COLUMN()+(-4), 1))*INDIRECT(ADDRESS(ROW()+(0), COLUMN()+(-3), 1)), 2)</f>
        <v>462.320000</v>
      </c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462.320000</v>
      </c>
      <c r="K10" s="20"/>
    </row>
    <row r="11" spans="1:11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0.233000</v>
      </c>
      <c r="G12" s="16">
        <v>15.600000</v>
      </c>
      <c r="H12" s="16"/>
      <c r="I12" s="16"/>
      <c r="J12" s="16">
        <f ca="1">ROUND(INDIRECT(ADDRESS(ROW()+(0), COLUMN()+(-4), 1))*INDIRECT(ADDRESS(ROW()+(0), COLUMN()+(-3), 1)), 2)</f>
        <v>3.630000</v>
      </c>
      <c r="K12" s="16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0.233000</v>
      </c>
      <c r="G13" s="17">
        <v>10.670000</v>
      </c>
      <c r="H13" s="17"/>
      <c r="I13" s="17"/>
      <c r="J13" s="17">
        <f ca="1">ROUND(INDIRECT(ADDRESS(ROW()+(0), COLUMN()+(-4), 1))*INDIRECT(ADDRESS(ROW()+(0), COLUMN()+(-3), 1)), 2)</f>
        <v>2.490000</v>
      </c>
      <c r="K13" s="17"/>
    </row>
    <row r="14" spans="1:11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6.120000</v>
      </c>
      <c r="K14" s="20"/>
    </row>
    <row r="15" spans="1:11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2.0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COLUMN()+(3), 1)),INDIRECT(ADDRESS(ROW()+(-6), COLUMN()+(3), 1))), 2)</f>
        <v>468.440000</v>
      </c>
      <c r="H16" s="17"/>
      <c r="I16" s="17"/>
      <c r="J16" s="17">
        <f ca="1">ROUND(INDIRECT(ADDRESS(ROW()+(0), COLUMN()+(-4), 1))*INDIRECT(ADDRESS(ROW()+(0), COLUMN()+(-3), 1))/100, 2)</f>
        <v>9.370000</v>
      </c>
      <c r="K16" s="17"/>
    </row>
    <row r="17" spans="1:11" ht="12.0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5"/>
      <c r="J17" s="26">
        <f ca="1">ROUND(SUM(INDIRECT(ADDRESS(ROW()+(-1), COLUMN()+(0), 1)),INDIRECT(ADDRESS(ROW()+(-3), COLUMN()+(0), 1)),INDIRECT(ADDRESS(ROW()+(-7), COLUMN()+(0), 1))), 2)</f>
        <v>477.810000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F10:I10"/>
    <mergeCell ref="J10:K10"/>
    <mergeCell ref="B11:C11"/>
    <mergeCell ref="D11:F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F14:I14"/>
    <mergeCell ref="J14:K14"/>
    <mergeCell ref="B15:C15"/>
    <mergeCell ref="D15:F15"/>
    <mergeCell ref="G15:I15"/>
    <mergeCell ref="J15:K15"/>
    <mergeCell ref="B16:C16"/>
    <mergeCell ref="D16:E16"/>
    <mergeCell ref="G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