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<sst xmlns="http://schemas.openxmlformats.org/spreadsheetml/2006/main" count="43" uniqueCount="43">
  <si>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</si>
  <si>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</si>
  <si>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</si>
  <si>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</si>
  <si>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taraceado de tablillas de madera de elondo de 120x24x8 mm, colocado con adhesivo en espiga, con film de polietileno.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</si>
  <si>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</si>
  <si>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</si>
  <si>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</si>
  <si>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</si>
  <si>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</si>
  <si>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</si>
  <si>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</si>
  <si>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mt15mbv100</t>
  </si>
  <si>
    <t xml:space="preserve">m²</t>
  </si>
  <si>
    <t xml:space="preserve">Barrera de vapor de polietileno, de 0,2 mm de espesor.</t>
  </si>
  <si>
    <t xml:space="preserve">mt18mva040</t>
  </si>
  <si>
    <t xml:space="preserve">kg</t>
  </si>
  <si>
    <t xml:space="preserve">Adhesivo de reacción de poliuretano, para pegado de madera.</t>
  </si>
  <si>
    <t xml:space="preserve">mt18mpm010d</t>
  </si>
  <si>
    <t xml:space="preserve">m²</t>
  </si>
  <si>
    <t xml:space="preserve">Tablilla de taraceado, madera maciza de elondo, 120x24x8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</si>
  <si>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</si>
  <si>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</si>
  <si>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</si>
  <si>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</si>
  <si>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Equipos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</si>
  <si>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</si>
  <si>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</si>
  <si>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</si>
  <si>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equipos:</t>
  </si>
  <si>
    <t xml:space="preserve">Mano de obra</t>
  </si>
  <si>
    <t xml:space="preserve">mo025</t>
  </si>
  <si>
    <t xml:space="preserve">h</t>
  </si>
  <si>
    <t xml:space="preserve">Operario instalador de pisos de madera.</t>
  </si>
  <si>
    <t xml:space="preserve">mo063</t>
  </si>
  <si>
    <t xml:space="preserve">h</t>
  </si>
  <si>
    <t xml:space="preserve">Oficial instalador de pisos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</si>
  <si>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</si>
  <si>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</si>
  <si>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</si>
  <si>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</si>
  <si>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38,58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</si>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</sst>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72.76" customWidth="1"/>
    <col min="6" max="6" width="13.43" customWidth="1"/>
    <col min="7" max="7" width="12.5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1.3</v>
      </c>
      <c r="H10" s="12">
        <f ca="1">ROUND(INDIRECT(ADDRESS(ROW()+(0), COLUMN()+(-2), 1))*INDIRECT(ADDRESS(ROW()+(0), COLUMN()+(-1), 1)), 2)</f>
        <v>1.43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11.54</v>
      </c>
      <c r="H11" s="12">
        <f ca="1">ROUND(INDIRECT(ADDRESS(ROW()+(0), COLUMN()+(-2), 1))*INDIRECT(ADDRESS(ROW()+(0), COLUMN()+(-1), 1)), 2)</f>
        <v>12.69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41.46</v>
      </c>
      <c r="H12" s="12">
        <f ca="1">ROUND(INDIRECT(ADDRESS(ROW()+(0), COLUMN()+(-2), 1))*INDIRECT(ADDRESS(ROW()+(0), COLUMN()+(-1), 1)), 2)</f>
        <v>43.53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0.9</v>
      </c>
      <c r="G13" s="14">
        <v>34.49</v>
      </c>
      <c r="H13" s="14">
        <f ca="1">ROUND(INDIRECT(ADDRESS(ROW()+(0), COLUMN()+(-2), 1))*INDIRECT(ADDRESS(ROW()+(0), COLUMN()+(-1), 1)), 2)</f>
        <v>31.04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88.69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0.174</v>
      </c>
      <c r="G16" s="14">
        <v>11.73</v>
      </c>
      <c r="H16" s="14">
        <f ca="1">ROUND(INDIRECT(ADDRESS(ROW()+(0), COLUMN()+(-2), 1))*INDIRECT(ADDRESS(ROW()+(0), COLUMN()+(-1), 1)), 2)</f>
        <v>2.04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2.04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1.425</v>
      </c>
      <c r="G19" s="12">
        <v>21.66</v>
      </c>
      <c r="H19" s="12">
        <f ca="1">ROUND(INDIRECT(ADDRESS(ROW()+(0), COLUMN()+(-2), 1))*INDIRECT(ADDRESS(ROW()+(0), COLUMN()+(-1), 1)), 2)</f>
        <v>30.87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0.588</v>
      </c>
      <c r="G20" s="14">
        <v>15</v>
      </c>
      <c r="H20" s="14">
        <f ca="1">ROUND(INDIRECT(ADDRESS(ROW()+(0), COLUMN()+(-2), 1))*INDIRECT(ADDRESS(ROW()+(0), COLUMN()+(-1), 1)), 2)</f>
        <v>8.82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39.69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130.42</v>
      </c>
      <c r="H23" s="14">
        <f ca="1">ROUND(INDIRECT(ADDRESS(ROW()+(0), COLUMN()+(-2), 1))*INDIRECT(ADDRESS(ROW()+(0), COLUMN()+(-1), 1))/100, 2)</f>
        <v>2.61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133.03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