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<sst xmlns="http://schemas.openxmlformats.org/spreadsheetml/2006/main" count="43" uniqueCount="43">
  <si>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</si>
  <si>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UAC010</t>
  </si>
  <si>
    <t xml:space="preserve">m</t>
  </si>
  <si>
    <t xml:space="preserve">Colector enterrado.</t>
  </si>
  <si>
    <r>
      <rPr>
        <sz val="8.25"/>
        <color rgb="FF000000"/>
        <rFont val="Arial"/>
        <family val="2"/>
      </rPr>
      <t xml:space="preserve">Colector enterrado en terreno no agresivo, de tubo de PVC liso, serie SN-4, rigidez anular nominal 4 kN/m², de 160 mm de diámetro exterior. El precio incluye los equipos y la maquinaria necesarios para el desplazamiento y la disposición en obra de los elementos, pero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</si>
  <si>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</si>
  <si>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</si>
  <si>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</si>
  <si>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</si>
  <si>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</si>
  <si>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</si>
  <si>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</si>
  <si>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mt11tpb020l</t>
  </si>
  <si>
    <t xml:space="preserve">m</t>
  </si>
  <si>
    <t xml:space="preserve">Tubo de PVC liso, para saneamiento enterrado sin presión, serie SN-4, rigidez anular nominal 4 kN/m², de 160 mm de diámetro exterior y 3,9 mm de espesor, incluso juntas de goma.</t>
  </si>
  <si>
    <t xml:space="preserve">mt11ade100a</t>
  </si>
  <si>
    <t xml:space="preserve">kg</t>
  </si>
  <si>
    <t xml:space="preserve">Lubricante para unión mediante junta elástica de tubos y accesorios.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</si>
  <si>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</si>
  <si>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</si>
  <si>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</si>
  <si>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</si>
  <si>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Equipos</t>
  </si>
  <si>
    <t xml:space="preserve">mq01ret020b</t>
  </si>
  <si>
    <t xml:space="preserve">h</t>
  </si>
  <si>
    <t xml:space="preserve">Retrocargadora sobre neumáticos, de 70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</si>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</sst>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6.12" customWidth="1"/>
    <col min="5" max="5" width="73.44" customWidth="1"/>
    <col min="6" max="6" width="12.92" customWidth="1"/>
    <col min="7" max="7" width="13.0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47.66</v>
      </c>
      <c r="H10" s="12">
        <f ca="1">ROUND(INDIRECT(ADDRESS(ROW()+(0), COLUMN()+(-2), 1))*INDIRECT(ADDRESS(ROW()+(0), COLUMN()+(-1), 1)), 2)</f>
        <v>50.04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0.003</v>
      </c>
      <c r="G11" s="12">
        <v>77.62</v>
      </c>
      <c r="H11" s="12">
        <f ca="1">ROUND(INDIRECT(ADDRESS(ROW()+(0), COLUMN()+(-2), 1))*INDIRECT(ADDRESS(ROW()+(0), COLUMN()+(-1), 1)), 2)</f>
        <v>0.23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0.294</v>
      </c>
      <c r="G12" s="14">
        <v>49.65</v>
      </c>
      <c r="H12" s="14">
        <f ca="1">ROUND(INDIRECT(ADDRESS(ROW()+(0), COLUMN()+(-2), 1))*INDIRECT(ADDRESS(ROW()+(0), COLUMN()+(-1), 1)), 2)</f>
        <v>14.6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64.87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0.036</v>
      </c>
      <c r="G15" s="12">
        <v>123.91</v>
      </c>
      <c r="H15" s="12">
        <f ca="1">ROUND(INDIRECT(ADDRESS(ROW()+(0), COLUMN()+(-2), 1))*INDIRECT(ADDRESS(ROW()+(0), COLUMN()+(-1), 1)), 2)</f>
        <v>4.46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0.255</v>
      </c>
      <c r="G16" s="14">
        <v>11.88</v>
      </c>
      <c r="H16" s="14">
        <f ca="1">ROUND(INDIRECT(ADDRESS(ROW()+(0), COLUMN()+(-2), 1))*INDIRECT(ADDRESS(ROW()+(0), COLUMN()+(-1), 1)), 2)</f>
        <v>3.03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7.49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0.204</v>
      </c>
      <c r="G19" s="12">
        <v>31.48</v>
      </c>
      <c r="H19" s="12">
        <f ca="1">ROUND(INDIRECT(ADDRESS(ROW()+(0), COLUMN()+(-2), 1))*INDIRECT(ADDRESS(ROW()+(0), COLUMN()+(-1), 1)), 2)</f>
        <v>6.42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0.098</v>
      </c>
      <c r="G20" s="14">
        <v>21.86</v>
      </c>
      <c r="H20" s="14">
        <f ca="1">ROUND(INDIRECT(ADDRESS(ROW()+(0), COLUMN()+(-2), 1))*INDIRECT(ADDRESS(ROW()+(0), COLUMN()+(-1), 1)), 2)</f>
        <v>2.14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8.56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1)),INDIRECT(ADDRESS(ROW()+(-10), COLUMN()+(1), 1))), 2)</f>
        <v>80.92</v>
      </c>
      <c r="H23" s="14">
        <f ca="1">ROUND(INDIRECT(ADDRESS(ROW()+(0), COLUMN()+(-2), 1))*INDIRECT(ADDRESS(ROW()+(0), COLUMN()+(-1), 1))/100, 2)</f>
        <v>1.62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1)),INDIRECT(ADDRESS(ROW()+(-11), COLUMN()+(0), 1))), 2)</f>
        <v>82.54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