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<sst xmlns="http://schemas.openxmlformats.org/spreadsheetml/2006/main" count="50" uniqueCount="50">
  <si>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</si>
  <si>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UVS010</t>
  </si>
  <si>
    <t xml:space="preserve">m</t>
  </si>
  <si>
    <t xml:space="preserve">Vallado de terreno, de tela metálica de alambre ondulado.</t>
  </si>
  <si>
    <r>
      <rPr>
        <sz val="8.25"/>
        <color rgb="FF000000"/>
        <rFont val="Arial"/>
        <family val="2"/>
      </rPr>
      <t xml:space="preserve">Vallado de terreno formado por tela metálica de alambre ondulado diagonal, de 10 mm de paso de malla y 1,3 mm de diámetro, acabado galvanizado y postes de acero galvanizado de 48 mm de diámetro y 1 m de altura, empotrados en dados de concreto, en pozos excavados en el terreno. Incluso accesorios para la fijación de la tela metálica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</si>
  <si>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</si>
  <si>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</si>
  <si>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</si>
  <si>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</si>
  <si>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</si>
  <si>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</si>
  <si>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</si>
  <si>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mt52vst030a</t>
  </si>
  <si>
    <t xml:space="preserve">Ud</t>
  </si>
  <si>
    <t xml:space="preserve">Poste intermedio de tubo de acero galvanizado, de 48 mm de diámetro y 1,5 mm de espesor, altura 1 m.</t>
  </si>
  <si>
    <t xml:space="preserve">mt52vst030i</t>
  </si>
  <si>
    <t xml:space="preserve">Ud</t>
  </si>
  <si>
    <t xml:space="preserve">Poste interior de refuerzo de tubo de acero galvanizado, de 48 mm de diámetro y 1,5 mm de espesor, altura 1 m.</t>
  </si>
  <si>
    <t xml:space="preserve">mt52vst030q</t>
  </si>
  <si>
    <t xml:space="preserve">Ud</t>
  </si>
  <si>
    <t xml:space="preserve">Poste extremo de tubo de acero galvanizado, de 48 mm de diámetro y 1,5 mm de espesor, altura 1 m.</t>
  </si>
  <si>
    <t xml:space="preserve">mt52vst030y</t>
  </si>
  <si>
    <t xml:space="preserve">Ud</t>
  </si>
  <si>
    <t xml:space="preserve">Poste en escuadra de tubo de acero galvanizado, de 48 mm de diámetro y 1,5 mm de espesor, altura 1 m.</t>
  </si>
  <si>
    <t xml:space="preserve">mt52vao010aa</t>
  </si>
  <si>
    <t xml:space="preserve">m²</t>
  </si>
  <si>
    <t xml:space="preserve">Tela metálica de alambre ondulado diagonal, de 10 mm de paso de malla y 1,3 mm de diámetro, acabado galvanizado.</t>
  </si>
  <si>
    <t xml:space="preserve">mt52vpm056</t>
  </si>
  <si>
    <t xml:space="preserve">Ud</t>
  </si>
  <si>
    <t xml:space="preserve">Accesorios para la fijación de la tela metálica a los postes metálicos.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</si>
  <si>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</si>
  <si>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</si>
  <si>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</si>
  <si>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Subtotal materiales:</t>
  </si>
  <si>
    <t xml:space="preserve">Mano de obra</t>
  </si>
  <si>
    <t xml:space="preserve">mo087</t>
  </si>
  <si>
    <t xml:space="preserve">h</t>
  </si>
  <si>
    <t xml:space="preserve">Oficial de construcción de obra civil.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</si>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</sst>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8.16" customWidth="1"/>
    <col min="4" max="4" width="73.61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0.22</v>
      </c>
      <c r="F10" s="12">
        <v>37.14</v>
      </c>
      <c r="G10" s="12">
        <f ca="1">ROUND(INDIRECT(ADDRESS(ROW()+(0), COLUMN()+(-2), 1))*INDIRECT(ADDRESS(ROW()+(0), COLUMN()+(-1), 1)), 2)</f>
        <v>8.17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0.06</v>
      </c>
      <c r="F11" s="12">
        <v>41.19</v>
      </c>
      <c r="G11" s="12">
        <f ca="1">ROUND(INDIRECT(ADDRESS(ROW()+(0), COLUMN()+(-2), 1))*INDIRECT(ADDRESS(ROW()+(0), COLUMN()+(-1), 1)), 2)</f>
        <v>2.47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50.5</v>
      </c>
      <c r="G12" s="12">
        <f ca="1">ROUND(INDIRECT(ADDRESS(ROW()+(0), COLUMN()+(-2), 1))*INDIRECT(ADDRESS(ROW()+(0), COLUMN()+(-1), 1)), 2)</f>
        <v>2.02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0.2</v>
      </c>
      <c r="F13" s="12">
        <v>56.99</v>
      </c>
      <c r="G13" s="12">
        <f ca="1">ROUND(INDIRECT(ADDRESS(ROW()+(0), COLUMN()+(-2), 1))*INDIRECT(ADDRESS(ROW()+(0), COLUMN()+(-1), 1)), 2)</f>
        <v>11.4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50.22</v>
      </c>
      <c r="G14" s="12">
        <f ca="1">ROUND(INDIRECT(ADDRESS(ROW()+(0), COLUMN()+(-2), 1))*INDIRECT(ADDRESS(ROW()+(0), COLUMN()+(-1), 1)), 2)</f>
        <v>60.26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3.85</v>
      </c>
      <c r="G15" s="12">
        <f ca="1">ROUND(INDIRECT(ADDRESS(ROW()+(0), COLUMN()+(-2), 1))*INDIRECT(ADDRESS(ROW()+(0), COLUMN()+(-1), 1)), 2)</f>
        <v>3.85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3">
        <v>0.015</v>
      </c>
      <c r="F16" s="14">
        <v>246.36</v>
      </c>
      <c r="G16" s="14">
        <f ca="1">ROUND(INDIRECT(ADDRESS(ROW()+(0), COLUMN()+(-2), 1))*INDIRECT(ADDRESS(ROW()+(0), COLUMN()+(-1), 1)), 2)</f>
        <v>3.7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91.87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0.137</v>
      </c>
      <c r="F19" s="12">
        <v>21.72</v>
      </c>
      <c r="G19" s="12">
        <f ca="1">ROUND(INDIRECT(ADDRESS(ROW()+(0), COLUMN()+(-2), 1))*INDIRECT(ADDRESS(ROW()+(0), COLUMN()+(-1), 1)), 2)</f>
        <v>2.98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0.123</v>
      </c>
      <c r="F20" s="12">
        <v>32.15</v>
      </c>
      <c r="G20" s="12">
        <f ca="1">ROUND(INDIRECT(ADDRESS(ROW()+(0), COLUMN()+(-2), 1))*INDIRECT(ADDRESS(ROW()+(0), COLUMN()+(-1), 1)), 2)</f>
        <v>3.95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0.123</v>
      </c>
      <c r="F21" s="14">
        <v>21.72</v>
      </c>
      <c r="G21" s="14">
        <f ca="1">ROUND(INDIRECT(ADDRESS(ROW()+(0), COLUMN()+(-2), 1))*INDIRECT(ADDRESS(ROW()+(0), COLUMN()+(-1), 1)), 2)</f>
        <v>2.67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1))), 2)</f>
        <v>9.6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3</v>
      </c>
      <c r="F24" s="14">
        <f ca="1">ROUND(SUM(INDIRECT(ADDRESS(ROW()+(-2), COLUMN()+(1), 1)),INDIRECT(ADDRESS(ROW()+(-7), COLUMN()+(1), 1))), 2)</f>
        <v>101.47</v>
      </c>
      <c r="G24" s="14">
        <f ca="1">ROUND(INDIRECT(ADDRESS(ROW()+(0), COLUMN()+(-2), 1))*INDIRECT(ADDRESS(ROW()+(0), COLUMN()+(-1), 1))/100, 2)</f>
        <v>3.04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1)),INDIRECT(ADDRESS(ROW()+(-8), COLUMN()+(0), 1))), 2)</f>
        <v>104.51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