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<sst xmlns="http://schemas.openxmlformats.org/spreadsheetml/2006/main" count="55" uniqueCount="55">
  <si>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</si>
  <si>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UXC010</t>
  </si>
  <si>
    <t xml:space="preserve">m²</t>
  </si>
  <si>
    <t xml:space="preserve">Vereda continua de concreto impreso.</t>
  </si>
  <si>
    <r>
      <rPr>
        <sz val="8.25"/>
        <color rgb="FF000000"/>
        <rFont val="Arial"/>
        <family val="2"/>
      </rPr>
      <t xml:space="preserve">Vereda continua de concreto impreso, con juntas, de 10 cm de espesor, realizada con concreto f'c=175 kg/cm² (17 MPa), no expuesto a ciclos de congelamiento y deshielo, exposición a sulfatos insignificante, sin requerimiento de permeabilidad, no expuesto a cloruros, tamaño máximo del agregado 19 mm, consistencia blanda, preparado en obra y vaciado con medios manuales, extendido y vibrado manual mediante regla vibrante; coloreada y endurecida superficialmente mediante espolvoreo con mortero decorativo de rodadura para pavimento de concreto, color blanco, rendimiento 4,5 kg/m²; acabado impreso en relieve previa aplicación de desmoldeante en polvo, color burdeos; y capa de sellado final con resina impermeabilizante. El precio no incluye la base del falso piso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</si>
  <si>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</si>
  <si>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</si>
  <si>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</si>
  <si>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</si>
  <si>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</si>
  <si>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</si>
  <si>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</si>
  <si>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</si>
  <si>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</si>
  <si>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</si>
  <si>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</si>
  <si>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</si>
  <si>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</si>
  <si>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mt01arg001bi</t>
  </si>
  <si>
    <t xml:space="preserve">m³</t>
  </si>
  <si>
    <t xml:space="preserve">Agregado grueso homogeneizado, de tamaño máximo 19 mm.</t>
  </si>
  <si>
    <t xml:space="preserve">mt08cem000b</t>
  </si>
  <si>
    <t xml:space="preserve">kg</t>
  </si>
  <si>
    <t xml:space="preserve">Cemento gris en sacos.</t>
  </si>
  <si>
    <t xml:space="preserve">mt09wnc011ba</t>
  </si>
  <si>
    <t xml:space="preserve">kg</t>
  </si>
  <si>
    <t xml:space="preserve">Mortero decorativo de rodadura para pavimento de concreto,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</si>
  <si>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</si>
  <si>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</si>
  <si>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concreto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</si>
  <si>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</si>
  <si>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</si>
  <si>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concreto impreso, compuesta de resina sintética en dispersión acuosa y aditivos específicos.</t>
  </si>
  <si>
    <t xml:space="preserve">Subtotal materiales:</t>
  </si>
  <si>
    <t xml:space="preserve">Equipos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</si>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</sst>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74" customWidth="1"/>
    <col min="5" max="5" width="13.60" customWidth="1"/>
    <col min="6" max="6" width="12.4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4.66</v>
      </c>
      <c r="G10" s="12">
        <f ca="1">ROUND(INDIRECT(ADDRESS(ROW()+(0), COLUMN()+(-2), 1))*INDIRECT(ADDRESS(ROW()+(0), COLUMN()+(-1), 1)), 2)</f>
        <v>0.09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0.051</v>
      </c>
      <c r="F11" s="12">
        <v>42.52</v>
      </c>
      <c r="G11" s="12">
        <f ca="1">ROUND(INDIRECT(ADDRESS(ROW()+(0), COLUMN()+(-2), 1))*INDIRECT(ADDRESS(ROW()+(0), COLUMN()+(-1), 1)), 2)</f>
        <v>2.17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0.064</v>
      </c>
      <c r="F12" s="12">
        <v>61.09</v>
      </c>
      <c r="G12" s="12">
        <f ca="1">ROUND(INDIRECT(ADDRESS(ROW()+(0), COLUMN()+(-2), 1))*INDIRECT(ADDRESS(ROW()+(0), COLUMN()+(-1), 1)), 2)</f>
        <v>3.91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37.619</v>
      </c>
      <c r="F13" s="12">
        <v>0.46</v>
      </c>
      <c r="G13" s="12">
        <f ca="1">ROUND(INDIRECT(ADDRESS(ROW()+(0), COLUMN()+(-2), 1))*INDIRECT(ADDRESS(ROW()+(0), COLUMN()+(-1), 1)), 2)</f>
        <v>17.3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</v>
      </c>
      <c r="F14" s="12">
        <v>1.38</v>
      </c>
      <c r="G14" s="12">
        <f ca="1">ROUND(INDIRECT(ADDRESS(ROW()+(0), COLUMN()+(-2), 1))*INDIRECT(ADDRESS(ROW()+(0), COLUMN()+(-1), 1)), 2)</f>
        <v>6.21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17.03</v>
      </c>
      <c r="G15" s="12">
        <f ca="1">ROUND(INDIRECT(ADDRESS(ROW()+(0), COLUMN()+(-2), 1))*INDIRECT(ADDRESS(ROW()+(0), COLUMN()+(-1), 1)), 2)</f>
        <v>3.41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0.25</v>
      </c>
      <c r="F16" s="14">
        <v>29.24</v>
      </c>
      <c r="G16" s="14">
        <f ca="1">ROUND(INDIRECT(ADDRESS(ROW()+(0), COLUMN()+(-2), 1))*INDIRECT(ADDRESS(ROW()+(0), COLUMN()+(-1), 1)), 2)</f>
        <v>7.31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15.76</v>
      </c>
      <c r="G19" s="12">
        <f ca="1">ROUND(INDIRECT(ADDRESS(ROW()+(0), COLUMN()+(-2), 1))*INDIRECT(ADDRESS(ROW()+(0), COLUMN()+(-1), 1)), 2)</f>
        <v>0.3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0.174</v>
      </c>
      <c r="F20" s="14">
        <v>15.53</v>
      </c>
      <c r="G20" s="14">
        <f ca="1">ROUND(INDIRECT(ADDRESS(ROW()+(0), COLUMN()+(-2), 1))*INDIRECT(ADDRESS(ROW()+(0), COLUMN()+(-1), 1)), 2)</f>
        <v>2.7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0.367</v>
      </c>
      <c r="F23" s="12">
        <v>31.29</v>
      </c>
      <c r="G23" s="12">
        <f ca="1">ROUND(INDIRECT(ADDRESS(ROW()+(0), COLUMN()+(-2), 1))*INDIRECT(ADDRESS(ROW()+(0), COLUMN()+(-1), 1)), 2)</f>
        <v>11.48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0.458</v>
      </c>
      <c r="F24" s="14">
        <v>21.72</v>
      </c>
      <c r="G24" s="14">
        <f ca="1">ROUND(INDIRECT(ADDRESS(ROW()+(0), COLUMN()+(-2), 1))*INDIRECT(ADDRESS(ROW()+(0), COLUMN()+(-1), 1)), 2)</f>
        <v>9.95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21.43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1)),INDIRECT(ADDRESS(ROW()+(-10), COLUMN()+(1), 1))), 2)</f>
        <v>64.83</v>
      </c>
      <c r="G27" s="14">
        <f ca="1">ROUND(INDIRECT(ADDRESS(ROW()+(0), COLUMN()+(-2), 1))*INDIRECT(ADDRESS(ROW()+(0), COLUMN()+(-1), 1))/100, 2)</f>
        <v>1.3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1)),INDIRECT(ADDRESS(ROW()+(-11), COLUMN()+(0), 1))), 2)</f>
        <v>66.13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