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<sst xmlns="http://schemas.openxmlformats.org/spreadsheetml/2006/main" count="38" uniqueCount="38">
  <si>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</si>
  <si>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XAC010</t>
  </si>
  <si>
    <t xml:space="preserve">Ud</t>
  </si>
  <si>
    <t xml:space="preserve">Ensayo de cal.</t>
  </si>
  <si>
    <r>
      <rPr>
        <sz val="8.25"/>
        <color rgb="FF000000"/>
        <rFont val="Arial"/>
        <family val="2"/>
      </rPr>
      <t xml:space="preserve">Ensayo sobre una muestra de cal, con determinación de: finura de molido, estabilidad de volumen, análisis químico, principio y fin de fraguado y resistencia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</si>
  <si>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</si>
  <si>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</si>
  <si>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</si>
  <si>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</si>
  <si>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</si>
  <si>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</si>
  <si>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</si>
  <si>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</si>
  <si>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</si>
  <si>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</si>
  <si>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mt49cal020</t>
  </si>
  <si>
    <t xml:space="preserve">Ud</t>
  </si>
  <si>
    <t xml:space="preserve">Toma en obra de muestras de cales aéreas o hidráulicas, cuyo peso no exceda de 50 kg.</t>
  </si>
  <si>
    <t xml:space="preserve">mt49cal040</t>
  </si>
  <si>
    <t xml:space="preserve">Ud</t>
  </si>
  <si>
    <t xml:space="preserve">Ensayo para determinar la finura de molido de cales aéreas o hidráulicas.</t>
  </si>
  <si>
    <t xml:space="preserve">mt49cal050</t>
  </si>
  <si>
    <t xml:space="preserve">Ud</t>
  </si>
  <si>
    <t xml:space="preserve">Ensayo para determinar la estabilidad de volumen, por el método de Le Chatelier, de cales aéreas o hidráulicas.</t>
  </si>
  <si>
    <t xml:space="preserve">mt49cal060</t>
  </si>
  <si>
    <t xml:space="preserve">Ud</t>
  </si>
  <si>
    <t xml:space="preserve">Análisis químico completo de las cales.</t>
  </si>
  <si>
    <t xml:space="preserve">mt49cal070</t>
  </si>
  <si>
    <t xml:space="preserve">Ud</t>
  </si>
  <si>
    <t xml:space="preserve">Ensayo mecánico de cales aéreas o hidráulicas para determinar el principio y fin de fraguado y la resistencia a compresión.</t>
  </si>
  <si>
    <t xml:space="preserve">mt49cal030</t>
  </si>
  <si>
    <t xml:space="preserve">Ud</t>
  </si>
  <si>
    <t xml:space="preserve">Informe de resultados de los ensayos realizados sobre una muestra de cal aérea o hidráulica.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</si>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</sst>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2.2</v>
      </c>
      <c r="H10" s="12">
        <f ca="1">ROUND(INDIRECT(ADDRESS(ROW()+(0), COLUMN()+(-2), 1))*INDIRECT(ADDRESS(ROW()+(0), COLUMN()+(-1), 1)), 2)</f>
        <v>2.2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95.23</v>
      </c>
      <c r="H11" s="12">
        <f ca="1">ROUND(INDIRECT(ADDRESS(ROW()+(0), COLUMN()+(-2), 1))*INDIRECT(ADDRESS(ROW()+(0), COLUMN()+(-1), 1)), 2)</f>
        <v>95.23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258.38</v>
      </c>
      <c r="H12" s="12">
        <f ca="1">ROUND(INDIRECT(ADDRESS(ROW()+(0), COLUMN()+(-2), 1))*INDIRECT(ADDRESS(ROW()+(0), COLUMN()+(-1), 1)), 2)</f>
        <v>258.38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277.15</v>
      </c>
      <c r="H13" s="12">
        <f ca="1">ROUND(INDIRECT(ADDRESS(ROW()+(0), COLUMN()+(-2), 1))*INDIRECT(ADDRESS(ROW()+(0), COLUMN()+(-1), 1)), 2)</f>
        <v>277.15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611.47</v>
      </c>
      <c r="H14" s="12">
        <f ca="1">ROUND(INDIRECT(ADDRESS(ROW()+(0), COLUMN()+(-2), 1))*INDIRECT(ADDRESS(ROW()+(0), COLUMN()+(-1), 1)), 2)</f>
        <v>611.47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498.36</v>
      </c>
      <c r="H15" s="12">
        <f ca="1">ROUND(INDIRECT(ADDRESS(ROW()+(0), COLUMN()+(-2), 1))*INDIRECT(ADDRESS(ROW()+(0), COLUMN()+(-1), 1)), 2)</f>
        <v>498.36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285.69</v>
      </c>
      <c r="H16" s="14">
        <f ca="1">ROUND(INDIRECT(ADDRESS(ROW()+(0), COLUMN()+(-2), 1))*INDIRECT(ADDRESS(ROW()+(0), COLUMN()+(-1), 1)), 2)</f>
        <v>285.69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2028.48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2028.48</v>
      </c>
      <c r="H19" s="14">
        <f ca="1">ROUND(INDIRECT(ADDRESS(ROW()+(0), COLUMN()+(-2), 1))*INDIRECT(ADDRESS(ROW()+(0), COLUMN()+(-1), 1))/100, 2)</f>
        <v>40.57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2069.05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