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<sst xmlns="http://schemas.openxmlformats.org/spreadsheetml/2006/main" count="32" uniqueCount="32">
  <si>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</si>
  <si>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IHP111</t>
  </si>
  <si>
    <t xml:space="preserve">m</t>
  </si>
  <si>
    <t xml:space="preserve">Tubería de polipropileno copolímero random (PP-R), "AQUATHERM".</t>
  </si>
  <si>
    <r>
      <rPr>
        <sz val="8.25"/>
        <color rgb="FF000000"/>
        <rFont val="Arial"/>
        <family val="2"/>
      </rPr>
      <t xml:space="preserve">Tubería formada por tubo de polipropileno copolímero random (PP-R), de color verde con 4 bandas de color azul, Aquatherm Green Pipe S, serie 5, "AQUATHERM", de 20 mm de diámetro exterior y 1,9 mm de espesor. Instalación en superficie.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</si>
  <si>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</si>
  <si>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</si>
  <si>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</si>
  <si>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</si>
  <si>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</si>
  <si>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</si>
  <si>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</si>
  <si>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mt37aqu410a</t>
  </si>
  <si>
    <t xml:space="preserve">Ud</t>
  </si>
  <si>
    <t xml:space="preserve">Material auxiliar para montaje y sujeción a la obra de las tuberías de polipropileno copolímero random (PP-R), Aquatherm Green Pipe S, serie 5, "AQUATHERM", de 20 mm de diámetro exterior.</t>
  </si>
  <si>
    <t xml:space="preserve">mt37aqu010ag</t>
  </si>
  <si>
    <t xml:space="preserve">m</t>
  </si>
  <si>
    <t xml:space="preserve">Tubo de polipropileno copolímero random (PP-R), de color verde con 4 bandas de color azul, Aquatherm Green Pipe S, serie 5, "AQUATHERM", de 20 mm de diámetro exterior y 1,9 mm de espesor, según ISO 15874-2, suministrado en barras de 4 m de longitud, con el precio incrementado el 30% en concepto de accesorios y piezas especiales.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</si>
  <si>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</si>
  <si>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</si>
  <si>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</si>
  <si>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</si>
  <si>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Operario plomero.</t>
  </si>
  <si>
    <t xml:space="preserve">mo107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</si>
  <si>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</si>
  <si>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</si>
  <si>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</si>
  <si>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</si>
  <si>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</si>
  <si>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</si>
  <si>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0,43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</si>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</sst>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8.16" customWidth="1"/>
    <col min="4" max="4" width="75.48" customWidth="1"/>
    <col min="5" max="5" width="12.41" customWidth="1"/>
    <col min="6" max="6" width="11.56" customWidth="1"/>
    <col min="7" max="7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0.34</v>
      </c>
      <c r="G10" s="12">
        <f ca="1">ROUND(INDIRECT(ADDRESS(ROW()+(0), COLUMN()+(-2), 1))*INDIRECT(ADDRESS(ROW()+(0), COLUMN()+(-1), 1)), 2)</f>
        <v>0.34</v>
      </c>
    </row>
    <row r="11" spans="1:7" ht="45.0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8.74</v>
      </c>
      <c r="G11" s="14">
        <f ca="1">ROUND(INDIRECT(ADDRESS(ROW()+(0), COLUMN()+(-2), 1))*INDIRECT(ADDRESS(ROW()+(0), COLUMN()+(-1), 1)), 2)</f>
        <v>8.74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9.08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0.053</v>
      </c>
      <c r="F14" s="12">
        <v>32.35</v>
      </c>
      <c r="G14" s="12">
        <f ca="1">ROUND(INDIRECT(ADDRESS(ROW()+(0), COLUMN()+(-2), 1))*INDIRECT(ADDRESS(ROW()+(0), COLUMN()+(-1), 1)), 2)</f>
        <v>1.71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0.053</v>
      </c>
      <c r="F15" s="14">
        <v>21.82</v>
      </c>
      <c r="G15" s="14">
        <f ca="1">ROUND(INDIRECT(ADDRESS(ROW()+(0), COLUMN()+(-2), 1))*INDIRECT(ADDRESS(ROW()+(0), COLUMN()+(-1), 1)), 2)</f>
        <v>1.16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2.87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11.95</v>
      </c>
      <c r="G18" s="14">
        <f ca="1">ROUND(INDIRECT(ADDRESS(ROW()+(0), COLUMN()+(-2), 1))*INDIRECT(ADDRESS(ROW()+(0), COLUMN()+(-1), 1))/100, 2)</f>
        <v>0.24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12.19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