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<sst xmlns="http://schemas.openxmlformats.org/spreadsheetml/2006/main" count="25" uniqueCount="25">
  <si>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</si>
  <si>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ACP020</t>
  </si>
  <si>
    <t xml:space="preserve">m</t>
  </si>
  <si>
    <t xml:space="preserve">Perfilado y refino de cunetas, con medios mecánicos.</t>
  </si>
  <si>
    <r>
      <rPr>
        <sz val="8.25"/>
        <color rgb="FF000000"/>
        <rFont val="Arial"/>
        <family val="2"/>
      </rPr>
      <t xml:space="preserve">Perfilado y refino de cunetas de sección triangular, en terreno compacto, con medios mecánicos.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</si>
  <si>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</si>
  <si>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</si>
  <si>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</si>
  <si>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</si>
  <si>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</si>
  <si>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</si>
  <si>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Equipos</t>
  </si>
  <si>
    <t xml:space="preserve">mq01ret030b</t>
  </si>
  <si>
    <t xml:space="preserve">h</t>
  </si>
  <si>
    <t xml:space="preserve">Retrocargadora sobre neumáticos, de 55 kW, con martillo rompedor.</t>
  </si>
  <si>
    <t xml:space="preserve">Subtotal equipos:</t>
  </si>
  <si>
    <t xml:space="preserve">Mano de obra</t>
  </si>
  <si>
    <t xml:space="preserve">mo041</t>
  </si>
  <si>
    <t xml:space="preserve">h</t>
  </si>
  <si>
    <t xml:space="preserve">Operario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</si>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</sst>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53" customWidth="1"/>
    <col min="4" max="4" width="11.05" customWidth="1"/>
    <col min="5" max="5" width="60.35" customWidth="1"/>
    <col min="6" max="6" width="14.96" customWidth="1"/>
    <col min="7" max="7" width="15.47" customWidth="1"/>
    <col min="8" max="8" width="11.2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0.035</v>
      </c>
      <c r="G10" s="14">
        <v>172.84</v>
      </c>
      <c r="H10" s="14">
        <f ca="1">ROUND(INDIRECT(ADDRESS(ROW()+(0), COLUMN()+(-2), 1))*INDIRECT(ADDRESS(ROW()+(0), COLUMN()+(-1), 1)), 2)</f>
        <v>6.05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6.05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0.007</v>
      </c>
      <c r="G13" s="14">
        <v>31.29</v>
      </c>
      <c r="H13" s="14">
        <f ca="1">ROUND(INDIRECT(ADDRESS(ROW()+(0), COLUMN()+(-2), 1))*INDIRECT(ADDRESS(ROW()+(0), COLUMN()+(-1), 1)), 2)</f>
        <v>0.22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0.22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6.27</v>
      </c>
      <c r="H16" s="14">
        <f ca="1">ROUND(INDIRECT(ADDRESS(ROW()+(0), COLUMN()+(-2), 1))*INDIRECT(ADDRESS(ROW()+(0), COLUMN()+(-1), 1))/100, 2)</f>
        <v>0.13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6.4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