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<sst xmlns="http://schemas.openxmlformats.org/spreadsheetml/2006/main" count="55" uniqueCount="55">
  <si>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</si>
  <si>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</si>
  <si>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</si>
  <si>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</si>
  <si>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 Q-335 cocada 150x150 mm de acero trefilado corrugado ASTM A 82-94;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no expuesto a ciclos de congelamiento y deshielo, exposición a sulfatos insignificante, sin requerimiento de permeabilidad, no expuesto a cloruros,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</si>
  <si>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</si>
  <si>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</si>
  <si>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</si>
  <si>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</si>
  <si>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</si>
  <si>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</si>
  <si>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</si>
  <si>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</si>
  <si>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</si>
  <si>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</si>
  <si>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</si>
  <si>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</si>
  <si>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</si>
  <si>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</si>
  <si>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</si>
  <si>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</si>
  <si>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</si>
  <si>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</si>
  <si>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</si>
  <si>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</si>
  <si>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</si>
  <si>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</si>
  <si>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</si>
  <si>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</si>
  <si>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</si>
  <si>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mt10hmf055aeb</t>
  </si>
  <si>
    <t xml:space="preserve">m³</t>
  </si>
  <si>
    <t xml:space="preserve">Concreto simple f'c=140 kg/cm² (14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</si>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</sst>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284.38</v>
      </c>
      <c r="G10" s="12">
        <f ca="1">ROUND(INDIRECT(ADDRESS(ROW()+(0), COLUMN()+(-2), 1))*INDIRECT(ADDRESS(ROW()+(0), COLUMN()+(-1), 1)), 2)</f>
        <v>127.97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24.15</v>
      </c>
      <c r="G11" s="12">
        <f ca="1">ROUND(INDIRECT(ADDRESS(ROW()+(0), COLUMN()+(-2), 1))*INDIRECT(ADDRESS(ROW()+(0), COLUMN()+(-1), 1)), 2)</f>
        <v>42.26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143.68</v>
      </c>
      <c r="G12" s="12">
        <f ca="1">ROUND(INDIRECT(ADDRESS(ROW()+(0), COLUMN()+(-2), 1))*INDIRECT(ADDRESS(ROW()+(0), COLUMN()+(-1), 1)), 2)</f>
        <v>143.68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202.94</v>
      </c>
      <c r="G13" s="12">
        <f ca="1">ROUND(INDIRECT(ADDRESS(ROW()+(0), COLUMN()+(-2), 1))*INDIRECT(ADDRESS(ROW()+(0), COLUMN()+(-1), 1)), 2)</f>
        <v>202.94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417.35</v>
      </c>
      <c r="G14" s="12">
        <f ca="1">ROUND(INDIRECT(ADDRESS(ROW()+(0), COLUMN()+(-2), 1))*INDIRECT(ADDRESS(ROW()+(0), COLUMN()+(-1), 1)), 2)</f>
        <v>417.35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16.88</v>
      </c>
      <c r="G15" s="12">
        <f ca="1">ROUND(INDIRECT(ADDRESS(ROW()+(0), COLUMN()+(-2), 1))*INDIRECT(ADDRESS(ROW()+(0), COLUMN()+(-1), 1)), 2)</f>
        <v>67.52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221.66</v>
      </c>
      <c r="G16" s="12">
        <f ca="1">ROUND(INDIRECT(ADDRESS(ROW()+(0), COLUMN()+(-2), 1))*INDIRECT(ADDRESS(ROW()+(0), COLUMN()+(-1), 1)), 2)</f>
        <v>299.24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11.65</v>
      </c>
      <c r="G17" s="14">
        <f ca="1">ROUND(INDIRECT(ADDRESS(ROW()+(0), COLUMN()+(-2), 1))*INDIRECT(ADDRESS(ROW()+(0), COLUMN()+(-1), 1)), 2)</f>
        <v>11.65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1312.61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0.22</v>
      </c>
      <c r="F20" s="14">
        <v>166.95</v>
      </c>
      <c r="G20" s="14">
        <f ca="1">ROUND(INDIRECT(ADDRESS(ROW()+(0), COLUMN()+(-2), 1))*INDIRECT(ADDRESS(ROW()+(0), COLUMN()+(-1), 1)), 2)</f>
        <v>36.73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36.73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5.156</v>
      </c>
      <c r="F23" s="12">
        <v>31.48</v>
      </c>
      <c r="G23" s="12">
        <f ca="1">ROUND(INDIRECT(ADDRESS(ROW()+(0), COLUMN()+(-2), 1))*INDIRECT(ADDRESS(ROW()+(0), COLUMN()+(-1), 1)), 2)</f>
        <v>162.31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2.68</v>
      </c>
      <c r="F24" s="14">
        <v>21.05</v>
      </c>
      <c r="G24" s="14">
        <f ca="1">ROUND(INDIRECT(ADDRESS(ROW()+(0), COLUMN()+(-2), 1))*INDIRECT(ADDRESS(ROW()+(0), COLUMN()+(-1), 1)), 2)</f>
        <v>56.41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218.72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1568.06</v>
      </c>
      <c r="G27" s="14">
        <f ca="1">ROUND(INDIRECT(ADDRESS(ROW()+(0), COLUMN()+(-2), 1))*INDIRECT(ADDRESS(ROW()+(0), COLUMN()+(-1), 1))/100, 2)</f>
        <v>31.36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1599.42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