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<sst xmlns="http://schemas.openxmlformats.org/spreadsheetml/2006/main" count="40" uniqueCount="40">
  <si>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</si>
  <si>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</si>
  <si>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</si>
  <si>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</si>
  <si>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concreto y material cerámico de 40 a 80 mm de diámetro, bajo falso piso, para drenaje del agua ascendente de la napa freática, y compactación en tongadas sucesivas de 20 cm de espesor máximo con compactador monocilíndrico vibrante autopropulsado.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</si>
  <si>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</si>
  <si>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</si>
  <si>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</si>
  <si>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</si>
  <si>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</si>
  <si>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</si>
  <si>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</si>
  <si>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mt01aro010p</t>
  </si>
  <si>
    <t xml:space="preserve">t</t>
  </si>
  <si>
    <t xml:space="preserve">Agregado reciclado mixto de concreto y material cerámico, de granulometría comprendida entre 40 y 80 mm, suministrado mediante camión.</t>
  </si>
  <si>
    <t xml:space="preserve">Subtotal materiales:</t>
  </si>
  <si>
    <t xml:space="preserve">Equipos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</si>
  <si>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</si>
  <si>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</si>
  <si>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</si>
  <si>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</si>
  <si>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</si>
  <si>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</si>
  <si>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mq02rov010c</t>
  </si>
  <si>
    <t xml:space="preserve">h</t>
  </si>
  <si>
    <t xml:space="preserve">Compactador monocilíndrico vibrante autopropulsado, de 74 kW, de 7,42 t, anchura de trabajo 167,6 cm.</t>
  </si>
  <si>
    <t xml:space="preserve">mq02cia020j</t>
  </si>
  <si>
    <t xml:space="preserve">h</t>
  </si>
  <si>
    <t xml:space="preserve">Camión cisterna, de 8 m³ de capacidad.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</si>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</sst>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2.93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31.72</v>
      </c>
      <c r="H10" s="14">
        <f ca="1">ROUND(INDIRECT(ADDRESS(ROW()+(0), COLUMN()+(-2), 1))*INDIRECT(ADDRESS(ROW()+(0), COLUMN()+(-1), 1)), 2)</f>
        <v>63.44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135.12</v>
      </c>
      <c r="H13" s="13">
        <f ca="1">ROUND(INDIRECT(ADDRESS(ROW()+(0), COLUMN()+(-2), 1))*INDIRECT(ADDRESS(ROW()+(0), COLUMN()+(-1), 1)), 2)</f>
        <v>2.97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134.92</v>
      </c>
      <c r="H14" s="13">
        <f ca="1">ROUND(INDIRECT(ADDRESS(ROW()+(0), COLUMN()+(-2), 1))*INDIRECT(ADDRESS(ROW()+(0), COLUMN()+(-1), 1)), 2)</f>
        <v>2.29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0.33</v>
      </c>
      <c r="G15" s="13">
        <v>169.28</v>
      </c>
      <c r="H15" s="13">
        <f ca="1">ROUND(INDIRECT(ADDRESS(ROW()+(0), COLUMN()+(-2), 1))*INDIRECT(ADDRESS(ROW()+(0), COLUMN()+(-1), 1)), 2)</f>
        <v>55.86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0.013</v>
      </c>
      <c r="G16" s="14">
        <v>356.57</v>
      </c>
      <c r="H16" s="14">
        <f ca="1">ROUND(INDIRECT(ADDRESS(ROW()+(0), COLUMN()+(-2), 1))*INDIRECT(ADDRESS(ROW()+(0), COLUMN()+(-1), 1)), 2)</f>
        <v>4.64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65.76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0.407</v>
      </c>
      <c r="G19" s="14">
        <v>20.92</v>
      </c>
      <c r="H19" s="14">
        <f ca="1">ROUND(INDIRECT(ADDRESS(ROW()+(0), COLUMN()+(-2), 1))*INDIRECT(ADDRESS(ROW()+(0), COLUMN()+(-1), 1)), 2)</f>
        <v>8.51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8.51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137.71</v>
      </c>
      <c r="H22" s="14">
        <f ca="1">ROUND(INDIRECT(ADDRESS(ROW()+(0), COLUMN()+(-2), 1))*INDIRECT(ADDRESS(ROW()+(0), COLUMN()+(-1), 1))/100, 2)</f>
        <v>2.75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140.46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